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8640" firstSheet="2" activeTab="7"/>
  </bookViews>
  <sheets>
    <sheet name="General" sheetId="1" r:id="rId1"/>
    <sheet name="Sorting ,Subtotal " sheetId="3" r:id="rId2"/>
    <sheet name="Chart" sheetId="7" r:id="rId3"/>
    <sheet name="Pie Chart" sheetId="11" r:id="rId4"/>
    <sheet name="Relative_abs_cell" sheetId="14" r:id="rId5"/>
    <sheet name="Filtering" sheetId="13" r:id="rId6"/>
    <sheet name="Pivot" sheetId="6" r:id="rId7"/>
    <sheet name="Scenario" sheetId="12" r:id="rId8"/>
  </sheets>
  <definedNames>
    <definedName name="data">General!$C$2:$C$10</definedName>
  </definedNames>
  <calcPr calcId="125725"/>
</workbook>
</file>

<file path=xl/calcChain.xml><?xml version="1.0" encoding="utf-8"?>
<calcChain xmlns="http://schemas.openxmlformats.org/spreadsheetml/2006/main">
  <c r="B5" i="12"/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</calcChain>
</file>

<file path=xl/comments1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less than before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same as before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greater than before</t>
        </r>
      </text>
    </comment>
  </commentList>
</comments>
</file>

<file path=xl/sharedStrings.xml><?xml version="1.0" encoding="utf-8"?>
<sst xmlns="http://schemas.openxmlformats.org/spreadsheetml/2006/main" count="447" uniqueCount="94">
  <si>
    <t>Cost</t>
  </si>
  <si>
    <t>PatientID</t>
  </si>
  <si>
    <t>Weight Before</t>
  </si>
  <si>
    <t>Weight After</t>
  </si>
  <si>
    <t xml:space="preserve">Comments </t>
  </si>
  <si>
    <t xml:space="preserve">Paste Special </t>
  </si>
  <si>
    <t>Difference</t>
  </si>
  <si>
    <t>Age</t>
  </si>
  <si>
    <t>Charges</t>
  </si>
  <si>
    <t>Date of Birth</t>
  </si>
  <si>
    <t>Insurance</t>
  </si>
  <si>
    <t>F</t>
  </si>
  <si>
    <t>Self Pay</t>
  </si>
  <si>
    <t>Medicaid</t>
  </si>
  <si>
    <t>M</t>
  </si>
  <si>
    <t>BCBS</t>
  </si>
  <si>
    <t>Private</t>
  </si>
  <si>
    <t xml:space="preserve">Display the patients with age greater than 35 </t>
  </si>
  <si>
    <t xml:space="preserve">Display the patients with charges between 60 and 99 </t>
  </si>
  <si>
    <t xml:space="preserve">Display the male patients with charges &lt; 70 </t>
  </si>
  <si>
    <t>Display the patients that either Self Pay or  with BCBS Insurance company</t>
  </si>
  <si>
    <t>Display the female patients or the pateints with charges not equal to 60</t>
  </si>
  <si>
    <t>Filtering  ( AutoFilter , Advanced Filter )</t>
  </si>
  <si>
    <t xml:space="preserve">Sorting </t>
  </si>
  <si>
    <t xml:space="preserve">Sort the patients according to charges from largest to smallest </t>
  </si>
  <si>
    <t xml:space="preserve">Sort the patients according to date of birth from oldest to newest </t>
  </si>
  <si>
    <t>Gender</t>
  </si>
  <si>
    <t>Sort the patients according to Insurance from Z to A</t>
  </si>
  <si>
    <t>One Column</t>
  </si>
  <si>
    <t>Two Columns</t>
  </si>
  <si>
    <t>Sort the pateints according to Gender from A to Z then by Age from largest to smallest</t>
  </si>
  <si>
    <t xml:space="preserve">Subtotals </t>
  </si>
  <si>
    <t>create a subtotal to find the total charges for each gender .</t>
  </si>
  <si>
    <t>create a subtotal to find the maximum age for each Insurance</t>
  </si>
  <si>
    <t>Hospital</t>
  </si>
  <si>
    <t>Albemarle</t>
  </si>
  <si>
    <t>Male</t>
  </si>
  <si>
    <t>Beaufort</t>
  </si>
  <si>
    <t>Catawba</t>
  </si>
  <si>
    <t>Dare</t>
  </si>
  <si>
    <t>Female</t>
  </si>
  <si>
    <t xml:space="preserve">copy the range from a1 :d1 then paste them special with transpose starting from h1 then the contents of h3 is </t>
  </si>
  <si>
    <t xml:space="preserve">the number of comments </t>
  </si>
  <si>
    <t xml:space="preserve">the comment written in a certain cell </t>
  </si>
  <si>
    <t xml:space="preserve">Pivot Table </t>
  </si>
  <si>
    <t xml:space="preserve">Alabama </t>
  </si>
  <si>
    <t xml:space="preserve">Alaska </t>
  </si>
  <si>
    <t xml:space="preserve">Arizona </t>
  </si>
  <si>
    <t xml:space="preserve">California </t>
  </si>
  <si>
    <t xml:space="preserve">Colorado </t>
  </si>
  <si>
    <t xml:space="preserve">Delaware </t>
  </si>
  <si>
    <t xml:space="preserve">Florida </t>
  </si>
  <si>
    <t xml:space="preserve">Georgia </t>
  </si>
  <si>
    <t xml:space="preserve">Hawaii </t>
  </si>
  <si>
    <t xml:space="preserve">Idaho </t>
  </si>
  <si>
    <t xml:space="preserve">Kentucky </t>
  </si>
  <si>
    <t xml:space="preserve">Louisiana </t>
  </si>
  <si>
    <t xml:space="preserve">Maine </t>
  </si>
  <si>
    <t xml:space="preserve">Maryland </t>
  </si>
  <si>
    <t>86.5-96.0</t>
  </si>
  <si>
    <t>77.0-86.5</t>
  </si>
  <si>
    <t>67.5-77.0</t>
  </si>
  <si>
    <t>58.0-67.5</t>
  </si>
  <si>
    <t>48.5-58.0</t>
  </si>
  <si>
    <t>&lt;=48.5</t>
  </si>
  <si>
    <t>Count (Frequency)</t>
  </si>
  <si>
    <t>Age of Patients</t>
  </si>
  <si>
    <t xml:space="preserve">Number of Nurses </t>
  </si>
  <si>
    <t xml:space="preserve">Number of Doctors </t>
  </si>
  <si>
    <t>Columbia</t>
  </si>
  <si>
    <t xml:space="preserve">Charges </t>
  </si>
  <si>
    <t>Medicines Cost</t>
  </si>
  <si>
    <t>Degree of Hospital Stay</t>
  </si>
  <si>
    <t>Length Of stay</t>
  </si>
  <si>
    <t>Degree is {either 1 or 2 or 3 }</t>
  </si>
  <si>
    <t xml:space="preserve">Style </t>
  </si>
  <si>
    <t>What is the style applied to cell A3 ?</t>
  </si>
  <si>
    <t>Conditional Format</t>
  </si>
  <si>
    <t>if the difference value &gt; 5 --&gt; ( red font , green fill)</t>
  </si>
  <si>
    <t>if the difference value&lt;= 5 --&gt; ( border , bold red font)</t>
  </si>
  <si>
    <t xml:space="preserve">Naming </t>
  </si>
  <si>
    <t>What is the name for the cell range B2:B8?</t>
  </si>
  <si>
    <t>What is the range for the name Data?</t>
  </si>
  <si>
    <t>No of City</t>
  </si>
  <si>
    <t>City</t>
  </si>
  <si>
    <t>Sales 2012</t>
  </si>
  <si>
    <t>Sales 2013</t>
  </si>
  <si>
    <t>Sales 2014</t>
  </si>
  <si>
    <t>Total</t>
  </si>
  <si>
    <t>Amman</t>
  </si>
  <si>
    <t>Irbid</t>
  </si>
  <si>
    <t>Zarqa</t>
  </si>
  <si>
    <t>Average</t>
  </si>
  <si>
    <t>create a pivot table to display the total cost for each gender in each hospital  in each city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</si>
</sst>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"/>
    <numFmt numFmtId="165" formatCode="&quot;$&quot;#,##0.00;[Red]\-&quot;$&quot;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/>
      <bottom/>
      <diagonal/>
    </border>
  </borders>
  <cellStyleXfs count="3">
    <xf numFmtId="0" fontId="0" fillId="0" borderId="0"/>
    <xf numFmtId="0" fontId="2" fillId="0" borderId="0"/>
    <xf numFmtId="0" fontId="9" fillId="6" borderId="2" applyNumberFormat="0" applyAlignment="0" applyProtection="0"/>
  </cellStyleXfs>
  <cellXfs count="41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/>
    <xf numFmtId="0" fontId="0" fillId="4" borderId="1" xfId="0" applyFill="1" applyBorder="1" applyAlignment="1">
      <alignment horizontal="center"/>
    </xf>
    <xf numFmtId="8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0" xfId="0" applyFont="1" applyFill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9" fillId="6" borderId="2" xfId="2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/>
    <xf numFmtId="0" fontId="11" fillId="7" borderId="7" xfId="0" applyFont="1" applyFill="1" applyBorder="1" applyAlignment="1">
      <alignment vertical="top" wrapText="1"/>
    </xf>
    <xf numFmtId="0" fontId="12" fillId="0" borderId="0" xfId="0" applyFont="1"/>
    <xf numFmtId="0" fontId="13" fillId="0" borderId="0" xfId="0" applyFont="1"/>
    <xf numFmtId="0" fontId="11" fillId="7" borderId="8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7" xfId="0" applyNumberFormat="1" applyFont="1" applyFill="1" applyBorder="1" applyAlignment="1">
      <alignment vertical="top" wrapText="1"/>
    </xf>
    <xf numFmtId="0" fontId="14" fillId="0" borderId="7" xfId="0" applyNumberFormat="1" applyFont="1" applyFill="1" applyBorder="1" applyAlignment="1">
      <alignment horizontal="center" vertical="top" wrapText="1"/>
    </xf>
    <xf numFmtId="0" fontId="14" fillId="0" borderId="8" xfId="0" applyFont="1" applyBorder="1"/>
    <xf numFmtId="0" fontId="14" fillId="0" borderId="9" xfId="0" applyFont="1" applyFill="1" applyBorder="1" applyAlignment="1">
      <alignment vertical="top" wrapText="1"/>
    </xf>
    <xf numFmtId="0" fontId="14" fillId="0" borderId="9" xfId="0" applyNumberFormat="1" applyFont="1" applyFill="1" applyBorder="1" applyAlignment="1">
      <alignment vertical="top" wrapText="1"/>
    </xf>
    <xf numFmtId="0" fontId="14" fillId="0" borderId="9" xfId="0" applyNumberFormat="1" applyFont="1" applyFill="1" applyBorder="1" applyAlignment="1">
      <alignment horizontal="center" vertical="top" wrapText="1"/>
    </xf>
    <xf numFmtId="0" fontId="14" fillId="0" borderId="10" xfId="0" applyFont="1" applyBorder="1"/>
    <xf numFmtId="0" fontId="11" fillId="7" borderId="11" xfId="0" applyFont="1" applyFill="1" applyBorder="1" applyAlignment="1">
      <alignment horizontal="center" vertical="top" wrapText="1"/>
    </xf>
    <xf numFmtId="0" fontId="15" fillId="0" borderId="0" xfId="0" applyFont="1"/>
  </cellXfs>
  <cellStyles count="3">
    <cellStyle name="Input" xfId="2" builtinId="20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sqref="A1:C12"/>
    </sheetView>
  </sheetViews>
  <sheetFormatPr defaultRowHeight="15"/>
  <cols>
    <col min="1" max="1" width="14.42578125" customWidth="1"/>
    <col min="2" max="2" width="19.28515625" customWidth="1"/>
    <col min="3" max="3" width="14.7109375" customWidth="1"/>
    <col min="4" max="4" width="12.28515625" customWidth="1"/>
    <col min="6" max="6" width="13" customWidth="1"/>
  </cols>
  <sheetData>
    <row r="1" spans="1:7">
      <c r="A1" s="3" t="s">
        <v>1</v>
      </c>
      <c r="B1" s="3" t="s">
        <v>2</v>
      </c>
      <c r="C1" s="3" t="s">
        <v>3</v>
      </c>
      <c r="D1" s="3" t="s">
        <v>6</v>
      </c>
    </row>
    <row r="2" spans="1:7">
      <c r="A2" s="4">
        <v>1</v>
      </c>
      <c r="B2" s="4">
        <v>173</v>
      </c>
      <c r="C2" s="4">
        <v>164</v>
      </c>
      <c r="D2" s="4">
        <f>B2-C2</f>
        <v>9</v>
      </c>
      <c r="F2" s="7" t="s">
        <v>75</v>
      </c>
    </row>
    <row r="3" spans="1:7">
      <c r="A3" s="16">
        <v>2</v>
      </c>
      <c r="B3" s="4">
        <v>192</v>
      </c>
      <c r="C3" s="4">
        <v>191</v>
      </c>
      <c r="D3" s="4">
        <f t="shared" ref="D3:D26" si="0">B3-C3</f>
        <v>1</v>
      </c>
      <c r="F3" t="s">
        <v>76</v>
      </c>
    </row>
    <row r="4" spans="1:7">
      <c r="A4" s="4">
        <v>3</v>
      </c>
      <c r="B4" s="4">
        <v>185</v>
      </c>
      <c r="C4" s="4">
        <v>176</v>
      </c>
      <c r="D4" s="4">
        <f t="shared" si="0"/>
        <v>9</v>
      </c>
    </row>
    <row r="5" spans="1:7">
      <c r="A5" s="4">
        <v>4</v>
      </c>
      <c r="B5" s="4">
        <v>177</v>
      </c>
      <c r="C5" s="4">
        <v>176</v>
      </c>
      <c r="D5" s="4">
        <f t="shared" si="0"/>
        <v>1</v>
      </c>
      <c r="F5" s="7" t="s">
        <v>77</v>
      </c>
      <c r="G5" s="7"/>
    </row>
    <row r="6" spans="1:7">
      <c r="A6" s="4">
        <v>5</v>
      </c>
      <c r="B6" s="4">
        <v>196</v>
      </c>
      <c r="C6" s="4">
        <v>189</v>
      </c>
      <c r="D6" s="4">
        <f t="shared" si="0"/>
        <v>7</v>
      </c>
      <c r="F6" t="s">
        <v>78</v>
      </c>
    </row>
    <row r="7" spans="1:7">
      <c r="A7" s="4">
        <v>6</v>
      </c>
      <c r="B7" s="4">
        <v>178</v>
      </c>
      <c r="C7" s="4">
        <v>169</v>
      </c>
      <c r="D7" s="4">
        <f t="shared" si="0"/>
        <v>9</v>
      </c>
      <c r="F7" t="s">
        <v>79</v>
      </c>
    </row>
    <row r="8" spans="1:7">
      <c r="A8" s="4">
        <v>7</v>
      </c>
      <c r="B8" s="4">
        <v>196</v>
      </c>
      <c r="C8" s="4">
        <v>196</v>
      </c>
      <c r="D8" s="4">
        <f t="shared" si="0"/>
        <v>0</v>
      </c>
    </row>
    <row r="9" spans="1:7">
      <c r="A9" s="4">
        <v>8</v>
      </c>
      <c r="B9" s="4">
        <v>181</v>
      </c>
      <c r="C9" s="4">
        <v>172</v>
      </c>
      <c r="D9" s="4">
        <f t="shared" si="0"/>
        <v>9</v>
      </c>
    </row>
    <row r="10" spans="1:7">
      <c r="A10" s="4">
        <v>9</v>
      </c>
      <c r="B10" s="4">
        <v>158</v>
      </c>
      <c r="C10" s="4">
        <v>158</v>
      </c>
      <c r="D10" s="4">
        <f t="shared" si="0"/>
        <v>0</v>
      </c>
      <c r="F10" s="7" t="s">
        <v>4</v>
      </c>
    </row>
    <row r="11" spans="1:7">
      <c r="A11" s="4">
        <v>10</v>
      </c>
      <c r="B11" s="4">
        <v>201</v>
      </c>
      <c r="C11" s="4">
        <v>193</v>
      </c>
      <c r="D11" s="4">
        <f t="shared" si="0"/>
        <v>8</v>
      </c>
      <c r="F11" t="s">
        <v>42</v>
      </c>
    </row>
    <row r="12" spans="1:7">
      <c r="A12" s="4">
        <v>11</v>
      </c>
      <c r="B12" s="4">
        <v>191</v>
      </c>
      <c r="C12" s="4">
        <v>185</v>
      </c>
      <c r="D12" s="4">
        <f t="shared" si="0"/>
        <v>6</v>
      </c>
      <c r="F12" t="s">
        <v>43</v>
      </c>
    </row>
    <row r="13" spans="1:7">
      <c r="A13" s="4">
        <v>12</v>
      </c>
      <c r="B13" s="4">
        <v>193</v>
      </c>
      <c r="C13" s="4">
        <v>190</v>
      </c>
      <c r="D13" s="4">
        <f t="shared" si="0"/>
        <v>3</v>
      </c>
    </row>
    <row r="14" spans="1:7">
      <c r="A14" s="4">
        <v>13</v>
      </c>
      <c r="B14" s="4">
        <v>176</v>
      </c>
      <c r="C14" s="4">
        <v>175</v>
      </c>
      <c r="D14" s="4">
        <f t="shared" si="0"/>
        <v>1</v>
      </c>
    </row>
    <row r="15" spans="1:7">
      <c r="A15" s="4">
        <v>14</v>
      </c>
      <c r="B15" s="4">
        <v>212</v>
      </c>
      <c r="C15" s="4">
        <v>210</v>
      </c>
      <c r="D15" s="4">
        <f t="shared" si="0"/>
        <v>2</v>
      </c>
      <c r="F15" s="7" t="s">
        <v>5</v>
      </c>
    </row>
    <row r="16" spans="1:7">
      <c r="A16" s="4">
        <v>15</v>
      </c>
      <c r="B16" s="4">
        <v>177</v>
      </c>
      <c r="C16" s="4">
        <v>173</v>
      </c>
      <c r="D16" s="4">
        <f t="shared" si="0"/>
        <v>4</v>
      </c>
      <c r="F16" t="s">
        <v>41</v>
      </c>
    </row>
    <row r="17" spans="1:6">
      <c r="A17" s="4">
        <v>16</v>
      </c>
      <c r="B17" s="5">
        <v>183</v>
      </c>
      <c r="C17" s="4">
        <v>180</v>
      </c>
      <c r="D17" s="4">
        <f t="shared" si="0"/>
        <v>3</v>
      </c>
    </row>
    <row r="18" spans="1:6">
      <c r="A18" s="4">
        <v>17</v>
      </c>
      <c r="B18" s="4">
        <v>211</v>
      </c>
      <c r="C18" s="4">
        <v>204</v>
      </c>
      <c r="D18" s="4">
        <f t="shared" si="0"/>
        <v>7</v>
      </c>
    </row>
    <row r="19" spans="1:6">
      <c r="A19" s="4">
        <v>18</v>
      </c>
      <c r="B19" s="4">
        <v>198</v>
      </c>
      <c r="C19" s="4">
        <v>192</v>
      </c>
      <c r="D19" s="4">
        <f t="shared" si="0"/>
        <v>6</v>
      </c>
      <c r="F19" s="7" t="s">
        <v>80</v>
      </c>
    </row>
    <row r="20" spans="1:6">
      <c r="A20" s="4">
        <v>19</v>
      </c>
      <c r="B20" s="4">
        <v>157</v>
      </c>
      <c r="C20" s="4">
        <v>152</v>
      </c>
      <c r="D20" s="4">
        <f t="shared" si="0"/>
        <v>5</v>
      </c>
      <c r="F20" t="s">
        <v>81</v>
      </c>
    </row>
    <row r="21" spans="1:6">
      <c r="A21" s="4">
        <v>20</v>
      </c>
      <c r="B21" s="4">
        <v>213</v>
      </c>
      <c r="C21" s="4">
        <v>209</v>
      </c>
      <c r="D21" s="4">
        <f t="shared" si="0"/>
        <v>4</v>
      </c>
      <c r="F21" t="s">
        <v>82</v>
      </c>
    </row>
    <row r="22" spans="1:6">
      <c r="A22" s="4">
        <v>21</v>
      </c>
      <c r="B22" s="4">
        <v>161</v>
      </c>
      <c r="C22" s="4">
        <v>153</v>
      </c>
      <c r="D22" s="4">
        <f t="shared" si="0"/>
        <v>8</v>
      </c>
    </row>
    <row r="23" spans="1:6">
      <c r="A23" s="4">
        <v>22</v>
      </c>
      <c r="B23" s="4">
        <v>177</v>
      </c>
      <c r="C23" s="4">
        <v>168</v>
      </c>
      <c r="D23" s="4">
        <f t="shared" si="0"/>
        <v>9</v>
      </c>
    </row>
    <row r="24" spans="1:6">
      <c r="A24" s="4">
        <v>23</v>
      </c>
      <c r="B24" s="4">
        <v>210</v>
      </c>
      <c r="C24" s="4">
        <v>203</v>
      </c>
      <c r="D24" s="4">
        <f t="shared" si="0"/>
        <v>7</v>
      </c>
    </row>
    <row r="25" spans="1:6">
      <c r="A25" s="4">
        <v>24</v>
      </c>
      <c r="B25" s="4">
        <v>192</v>
      </c>
      <c r="C25" s="4">
        <v>186</v>
      </c>
      <c r="D25" s="4">
        <f t="shared" si="0"/>
        <v>6</v>
      </c>
    </row>
    <row r="26" spans="1:6">
      <c r="A26" s="4">
        <v>25</v>
      </c>
      <c r="B26" s="4">
        <v>178</v>
      </c>
      <c r="C26" s="6">
        <v>180</v>
      </c>
      <c r="D26" s="4">
        <f t="shared" si="0"/>
        <v>-2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2"/>
  <sheetViews>
    <sheetView workbookViewId="0">
      <selection activeCell="C10" sqref="C10"/>
    </sheetView>
  </sheetViews>
  <sheetFormatPr defaultRowHeight="15"/>
  <cols>
    <col min="4" max="4" width="12.140625" customWidth="1"/>
    <col min="5" max="5" width="16.42578125" customWidth="1"/>
    <col min="6" max="6" width="20.42578125" customWidth="1"/>
    <col min="8" max="8" width="14.85546875" customWidth="1"/>
  </cols>
  <sheetData>
    <row r="2" spans="1:8">
      <c r="A2" s="11" t="s">
        <v>1</v>
      </c>
      <c r="B2" s="11" t="s">
        <v>7</v>
      </c>
      <c r="C2" s="11" t="s">
        <v>26</v>
      </c>
      <c r="D2" s="11" t="s">
        <v>8</v>
      </c>
      <c r="E2" s="11" t="s">
        <v>9</v>
      </c>
      <c r="F2" s="11" t="s">
        <v>10</v>
      </c>
    </row>
    <row r="3" spans="1:8">
      <c r="A3" s="8">
        <v>1</v>
      </c>
      <c r="B3" s="8">
        <v>32</v>
      </c>
      <c r="C3" s="8" t="s">
        <v>11</v>
      </c>
      <c r="D3" s="9">
        <v>58</v>
      </c>
      <c r="E3" s="10">
        <v>24872</v>
      </c>
      <c r="F3" s="8" t="s">
        <v>12</v>
      </c>
    </row>
    <row r="4" spans="1:8" ht="15.75">
      <c r="A4" s="8">
        <v>2</v>
      </c>
      <c r="B4" s="8">
        <v>20</v>
      </c>
      <c r="C4" s="8" t="s">
        <v>11</v>
      </c>
      <c r="D4" s="9">
        <v>59</v>
      </c>
      <c r="E4" s="10">
        <v>29388</v>
      </c>
      <c r="F4" s="8" t="s">
        <v>13</v>
      </c>
      <c r="H4" s="2" t="s">
        <v>23</v>
      </c>
    </row>
    <row r="5" spans="1:8">
      <c r="A5" s="8">
        <v>3</v>
      </c>
      <c r="B5" s="8">
        <v>55</v>
      </c>
      <c r="C5" s="8" t="s">
        <v>11</v>
      </c>
      <c r="D5" s="9">
        <v>78</v>
      </c>
      <c r="E5" s="10">
        <v>16764</v>
      </c>
      <c r="F5" s="8" t="s">
        <v>13</v>
      </c>
      <c r="H5" s="12" t="s">
        <v>28</v>
      </c>
    </row>
    <row r="6" spans="1:8">
      <c r="A6" s="8">
        <v>4</v>
      </c>
      <c r="B6" s="8">
        <v>52</v>
      </c>
      <c r="C6" s="8" t="s">
        <v>14</v>
      </c>
      <c r="D6" s="9">
        <v>24</v>
      </c>
      <c r="E6" s="10">
        <v>17827</v>
      </c>
      <c r="F6" s="8" t="s">
        <v>15</v>
      </c>
      <c r="H6" t="s">
        <v>24</v>
      </c>
    </row>
    <row r="7" spans="1:8">
      <c r="A7" s="8">
        <v>5</v>
      </c>
      <c r="B7" s="8">
        <v>50</v>
      </c>
      <c r="C7" s="8" t="s">
        <v>11</v>
      </c>
      <c r="D7" s="9">
        <v>46</v>
      </c>
      <c r="E7" s="10">
        <v>18527</v>
      </c>
      <c r="F7" s="8" t="s">
        <v>16</v>
      </c>
      <c r="H7" t="s">
        <v>25</v>
      </c>
    </row>
    <row r="8" spans="1:8">
      <c r="A8" s="8">
        <v>6</v>
      </c>
      <c r="B8" s="8">
        <v>21</v>
      </c>
      <c r="C8" s="8" t="s">
        <v>11</v>
      </c>
      <c r="D8" s="9">
        <v>30</v>
      </c>
      <c r="E8" s="10">
        <v>29405</v>
      </c>
      <c r="F8" s="8" t="s">
        <v>15</v>
      </c>
      <c r="H8" t="s">
        <v>27</v>
      </c>
    </row>
    <row r="9" spans="1:8">
      <c r="A9" s="8">
        <v>7</v>
      </c>
      <c r="B9" s="8">
        <v>61</v>
      </c>
      <c r="C9" s="8" t="s">
        <v>11</v>
      </c>
      <c r="D9" s="9">
        <v>114</v>
      </c>
      <c r="E9" s="10">
        <v>14284</v>
      </c>
      <c r="F9" s="8" t="s">
        <v>15</v>
      </c>
      <c r="H9" s="12" t="s">
        <v>29</v>
      </c>
    </row>
    <row r="10" spans="1:8">
      <c r="A10" s="8">
        <v>8</v>
      </c>
      <c r="B10" s="8">
        <v>38</v>
      </c>
      <c r="C10" s="8" t="s">
        <v>11</v>
      </c>
      <c r="D10" s="9">
        <v>51</v>
      </c>
      <c r="E10" s="10">
        <v>22731</v>
      </c>
      <c r="F10" s="8" t="s">
        <v>15</v>
      </c>
      <c r="H10" t="s">
        <v>30</v>
      </c>
    </row>
    <row r="11" spans="1:8">
      <c r="A11" s="8">
        <v>9</v>
      </c>
      <c r="B11" s="8">
        <v>59</v>
      </c>
      <c r="C11" s="8" t="s">
        <v>11</v>
      </c>
      <c r="D11" s="9">
        <v>100</v>
      </c>
      <c r="E11" s="10">
        <v>15282</v>
      </c>
      <c r="F11" s="8" t="s">
        <v>16</v>
      </c>
    </row>
    <row r="12" spans="1:8" ht="15.75">
      <c r="A12" s="8">
        <v>10</v>
      </c>
      <c r="B12" s="8">
        <v>60</v>
      </c>
      <c r="C12" s="8" t="s">
        <v>11</v>
      </c>
      <c r="D12" s="9">
        <v>45</v>
      </c>
      <c r="E12" s="10">
        <v>15140</v>
      </c>
      <c r="F12" s="8" t="s">
        <v>16</v>
      </c>
      <c r="H12" s="2" t="s">
        <v>31</v>
      </c>
    </row>
    <row r="13" spans="1:8">
      <c r="A13" s="8">
        <v>11</v>
      </c>
      <c r="B13" s="8">
        <v>64</v>
      </c>
      <c r="C13" s="8" t="s">
        <v>14</v>
      </c>
      <c r="D13" s="9">
        <v>55</v>
      </c>
      <c r="E13" s="10">
        <v>13545</v>
      </c>
      <c r="F13" s="8" t="s">
        <v>16</v>
      </c>
      <c r="H13" t="s">
        <v>32</v>
      </c>
    </row>
    <row r="14" spans="1:8">
      <c r="A14" s="8">
        <v>12</v>
      </c>
      <c r="B14" s="8">
        <v>59</v>
      </c>
      <c r="C14" s="8" t="s">
        <v>11</v>
      </c>
      <c r="D14" s="9">
        <v>36</v>
      </c>
      <c r="E14" s="10">
        <v>15402</v>
      </c>
      <c r="F14" s="8" t="s">
        <v>13</v>
      </c>
      <c r="H14" t="s">
        <v>33</v>
      </c>
    </row>
    <row r="15" spans="1:8">
      <c r="A15" s="8">
        <v>13</v>
      </c>
      <c r="B15" s="8">
        <v>60</v>
      </c>
      <c r="C15" s="8" t="s">
        <v>14</v>
      </c>
      <c r="D15" s="9">
        <v>62</v>
      </c>
      <c r="E15" s="10">
        <v>14765</v>
      </c>
      <c r="F15" s="8" t="s">
        <v>12</v>
      </c>
    </row>
    <row r="16" spans="1:8">
      <c r="A16" s="8">
        <v>14</v>
      </c>
      <c r="B16" s="8">
        <v>27</v>
      </c>
      <c r="C16" s="8" t="s">
        <v>11</v>
      </c>
      <c r="D16" s="9">
        <v>100</v>
      </c>
      <c r="E16" s="10">
        <v>26972</v>
      </c>
      <c r="F16" s="8" t="s">
        <v>12</v>
      </c>
    </row>
    <row r="17" spans="1:6">
      <c r="A17" s="8">
        <v>15</v>
      </c>
      <c r="B17" s="8">
        <v>53</v>
      </c>
      <c r="C17" s="8" t="s">
        <v>11</v>
      </c>
      <c r="D17" s="9">
        <v>111</v>
      </c>
      <c r="E17" s="10">
        <v>17526</v>
      </c>
      <c r="F17" s="8" t="s">
        <v>12</v>
      </c>
    </row>
    <row r="18" spans="1:6">
      <c r="A18" s="8">
        <v>16</v>
      </c>
      <c r="B18" s="8">
        <v>63</v>
      </c>
      <c r="C18" s="8" t="s">
        <v>11</v>
      </c>
      <c r="D18" s="9">
        <v>59</v>
      </c>
      <c r="E18" s="10">
        <v>13757</v>
      </c>
      <c r="F18" s="8" t="s">
        <v>13</v>
      </c>
    </row>
    <row r="19" spans="1:6">
      <c r="A19" s="8">
        <v>17</v>
      </c>
      <c r="B19" s="8">
        <v>43</v>
      </c>
      <c r="C19" s="8" t="s">
        <v>11</v>
      </c>
      <c r="D19" s="9">
        <v>45</v>
      </c>
      <c r="E19" s="10">
        <v>20984</v>
      </c>
      <c r="F19" s="8" t="s">
        <v>15</v>
      </c>
    </row>
    <row r="20" spans="1:6">
      <c r="A20" s="8">
        <v>18</v>
      </c>
      <c r="B20" s="8">
        <v>24</v>
      </c>
      <c r="C20" s="8" t="s">
        <v>11</v>
      </c>
      <c r="D20" s="9">
        <v>58</v>
      </c>
      <c r="E20" s="10">
        <v>28232</v>
      </c>
      <c r="F20" s="8" t="s">
        <v>16</v>
      </c>
    </row>
    <row r="21" spans="1:6">
      <c r="A21" s="8">
        <v>19</v>
      </c>
      <c r="B21" s="8">
        <v>34</v>
      </c>
      <c r="C21" s="8" t="s">
        <v>14</v>
      </c>
      <c r="D21" s="9">
        <v>95</v>
      </c>
      <c r="E21" s="10">
        <v>24254</v>
      </c>
      <c r="F21" s="8" t="s">
        <v>16</v>
      </c>
    </row>
    <row r="22" spans="1:6">
      <c r="A22" s="8">
        <v>20</v>
      </c>
      <c r="B22" s="8">
        <v>31</v>
      </c>
      <c r="C22" s="8" t="s">
        <v>11</v>
      </c>
      <c r="D22" s="9">
        <v>92</v>
      </c>
      <c r="E22" s="10">
        <v>25192</v>
      </c>
      <c r="F22" s="8" t="s">
        <v>16</v>
      </c>
    </row>
    <row r="23" spans="1:6">
      <c r="A23" s="8">
        <v>21</v>
      </c>
      <c r="B23" s="8">
        <v>47</v>
      </c>
      <c r="C23" s="8" t="s">
        <v>14</v>
      </c>
      <c r="D23" s="9">
        <v>96</v>
      </c>
      <c r="E23" s="10">
        <v>19678</v>
      </c>
      <c r="F23" s="8" t="s">
        <v>12</v>
      </c>
    </row>
    <row r="24" spans="1:6">
      <c r="A24" s="8">
        <v>22</v>
      </c>
      <c r="B24" s="8">
        <v>30</v>
      </c>
      <c r="C24" s="8" t="s">
        <v>14</v>
      </c>
      <c r="D24" s="9">
        <v>91</v>
      </c>
      <c r="E24" s="10">
        <v>25886</v>
      </c>
      <c r="F24" s="8" t="s">
        <v>12</v>
      </c>
    </row>
    <row r="25" spans="1:6">
      <c r="A25" s="8">
        <v>23</v>
      </c>
      <c r="B25" s="8">
        <v>47</v>
      </c>
      <c r="C25" s="8" t="s">
        <v>11</v>
      </c>
      <c r="D25" s="9">
        <v>84</v>
      </c>
      <c r="E25" s="10">
        <v>19364</v>
      </c>
      <c r="F25" s="8" t="s">
        <v>16</v>
      </c>
    </row>
    <row r="26" spans="1:6">
      <c r="A26" s="8">
        <v>24</v>
      </c>
      <c r="B26" s="8">
        <v>35</v>
      </c>
      <c r="C26" s="8" t="s">
        <v>14</v>
      </c>
      <c r="D26" s="9">
        <v>79</v>
      </c>
      <c r="E26" s="10">
        <v>23773</v>
      </c>
      <c r="F26" s="8" t="s">
        <v>13</v>
      </c>
    </row>
    <row r="27" spans="1:6">
      <c r="A27" s="8">
        <v>25</v>
      </c>
      <c r="B27" s="8">
        <v>30</v>
      </c>
      <c r="C27" s="8" t="s">
        <v>11</v>
      </c>
      <c r="D27" s="9">
        <v>64</v>
      </c>
      <c r="E27" s="10">
        <v>26115</v>
      </c>
      <c r="F27" s="8" t="s">
        <v>13</v>
      </c>
    </row>
    <row r="28" spans="1:6">
      <c r="A28" s="8">
        <v>26</v>
      </c>
      <c r="B28" s="8">
        <v>30</v>
      </c>
      <c r="C28" s="8" t="s">
        <v>11</v>
      </c>
      <c r="D28" s="9">
        <v>69</v>
      </c>
      <c r="E28" s="10">
        <v>25915</v>
      </c>
      <c r="F28" s="8" t="s">
        <v>13</v>
      </c>
    </row>
    <row r="29" spans="1:6">
      <c r="A29" s="8">
        <v>27</v>
      </c>
      <c r="B29" s="8">
        <v>63</v>
      </c>
      <c r="C29" s="8" t="s">
        <v>14</v>
      </c>
      <c r="D29" s="9">
        <v>92</v>
      </c>
      <c r="E29" s="10">
        <v>13548</v>
      </c>
      <c r="F29" s="8" t="s">
        <v>16</v>
      </c>
    </row>
    <row r="30" spans="1:6">
      <c r="A30" s="8">
        <v>28</v>
      </c>
      <c r="B30" s="8">
        <v>62</v>
      </c>
      <c r="C30" s="8" t="s">
        <v>14</v>
      </c>
      <c r="D30" s="9">
        <v>118</v>
      </c>
      <c r="E30" s="10">
        <v>14080</v>
      </c>
      <c r="F30" s="8" t="s">
        <v>12</v>
      </c>
    </row>
    <row r="31" spans="1:6">
      <c r="A31" s="8">
        <v>29</v>
      </c>
      <c r="B31" s="8">
        <v>29</v>
      </c>
      <c r="C31" s="8" t="s">
        <v>11</v>
      </c>
      <c r="D31" s="9">
        <v>76</v>
      </c>
      <c r="E31" s="10">
        <v>26251</v>
      </c>
      <c r="F31" s="8" t="s">
        <v>16</v>
      </c>
    </row>
    <row r="32" spans="1:6">
      <c r="A32" s="8">
        <v>30</v>
      </c>
      <c r="B32" s="8">
        <v>19</v>
      </c>
      <c r="C32" s="8" t="s">
        <v>14</v>
      </c>
      <c r="D32" s="9">
        <v>74</v>
      </c>
      <c r="E32" s="10">
        <v>29769</v>
      </c>
      <c r="F32" s="8" t="s">
        <v>12</v>
      </c>
    </row>
    <row r="33" spans="1:6">
      <c r="A33" s="8">
        <v>31</v>
      </c>
      <c r="B33" s="8">
        <v>51</v>
      </c>
      <c r="C33" s="8" t="s">
        <v>14</v>
      </c>
      <c r="D33" s="9">
        <v>75</v>
      </c>
      <c r="E33" s="10">
        <v>18227</v>
      </c>
      <c r="F33" s="8" t="s">
        <v>16</v>
      </c>
    </row>
    <row r="34" spans="1:6">
      <c r="A34" s="8">
        <v>32</v>
      </c>
      <c r="B34" s="8">
        <v>52</v>
      </c>
      <c r="C34" s="8" t="s">
        <v>14</v>
      </c>
      <c r="D34" s="9">
        <v>101</v>
      </c>
      <c r="E34" s="10">
        <v>17645</v>
      </c>
      <c r="F34" s="8" t="s">
        <v>15</v>
      </c>
    </row>
    <row r="35" spans="1:6">
      <c r="A35" s="8">
        <v>33</v>
      </c>
      <c r="B35" s="8">
        <v>44</v>
      </c>
      <c r="C35" s="8" t="s">
        <v>11</v>
      </c>
      <c r="D35" s="9">
        <v>108</v>
      </c>
      <c r="E35" s="10">
        <v>20490</v>
      </c>
      <c r="F35" s="8" t="s">
        <v>15</v>
      </c>
    </row>
    <row r="36" spans="1:6">
      <c r="A36" s="8">
        <v>34</v>
      </c>
      <c r="B36" s="8">
        <v>28</v>
      </c>
      <c r="C36" s="8" t="s">
        <v>14</v>
      </c>
      <c r="D36" s="9">
        <v>73</v>
      </c>
      <c r="E36" s="10">
        <v>26721</v>
      </c>
      <c r="F36" s="8" t="s">
        <v>13</v>
      </c>
    </row>
    <row r="37" spans="1:6">
      <c r="A37" s="8">
        <v>35</v>
      </c>
      <c r="B37" s="8">
        <v>36</v>
      </c>
      <c r="C37" s="8" t="s">
        <v>14</v>
      </c>
      <c r="D37" s="9">
        <v>103</v>
      </c>
      <c r="E37" s="10">
        <v>23373</v>
      </c>
      <c r="F37" s="8" t="s">
        <v>13</v>
      </c>
    </row>
    <row r="38" spans="1:6">
      <c r="A38" s="8">
        <v>36</v>
      </c>
      <c r="B38" s="8">
        <v>28</v>
      </c>
      <c r="C38" s="8" t="s">
        <v>11</v>
      </c>
      <c r="D38" s="9">
        <v>65</v>
      </c>
      <c r="E38" s="10">
        <v>26421</v>
      </c>
      <c r="F38" s="8" t="s">
        <v>13</v>
      </c>
    </row>
    <row r="39" spans="1:6">
      <c r="A39" s="8">
        <v>37</v>
      </c>
      <c r="B39" s="8">
        <v>59</v>
      </c>
      <c r="C39" s="8" t="s">
        <v>11</v>
      </c>
      <c r="D39" s="9">
        <v>95</v>
      </c>
      <c r="E39" s="10">
        <v>15406</v>
      </c>
      <c r="F39" s="8" t="s">
        <v>15</v>
      </c>
    </row>
    <row r="40" spans="1:6">
      <c r="A40" s="8">
        <v>38</v>
      </c>
      <c r="B40" s="8">
        <v>26</v>
      </c>
      <c r="C40" s="8" t="s">
        <v>11</v>
      </c>
      <c r="D40" s="9">
        <v>62</v>
      </c>
      <c r="E40" s="10">
        <v>27368</v>
      </c>
      <c r="F40" s="8" t="s">
        <v>13</v>
      </c>
    </row>
    <row r="41" spans="1:6">
      <c r="A41" s="8">
        <v>39</v>
      </c>
      <c r="B41" s="8">
        <v>58</v>
      </c>
      <c r="C41" s="8" t="s">
        <v>11</v>
      </c>
      <c r="D41" s="9">
        <v>51</v>
      </c>
      <c r="E41" s="10">
        <v>15366</v>
      </c>
      <c r="F41" s="8" t="s">
        <v>13</v>
      </c>
    </row>
    <row r="42" spans="1:6">
      <c r="A42" s="8">
        <v>40</v>
      </c>
      <c r="B42" s="8">
        <v>51</v>
      </c>
      <c r="C42" s="8" t="s">
        <v>11</v>
      </c>
      <c r="D42" s="9">
        <v>70</v>
      </c>
      <c r="E42" s="10">
        <v>18137</v>
      </c>
      <c r="F42" s="8" t="s">
        <v>12</v>
      </c>
    </row>
    <row r="43" spans="1:6">
      <c r="A43" s="8">
        <v>41</v>
      </c>
      <c r="B43" s="8">
        <v>49</v>
      </c>
      <c r="C43" s="8" t="s">
        <v>14</v>
      </c>
      <c r="D43" s="9">
        <v>82</v>
      </c>
      <c r="E43" s="10">
        <v>18850</v>
      </c>
      <c r="F43" s="8" t="s">
        <v>15</v>
      </c>
    </row>
    <row r="44" spans="1:6">
      <c r="A44" s="8">
        <v>42</v>
      </c>
      <c r="B44" s="8">
        <v>46</v>
      </c>
      <c r="C44" s="8" t="s">
        <v>14</v>
      </c>
      <c r="D44" s="9">
        <v>65</v>
      </c>
      <c r="E44" s="10">
        <v>20110</v>
      </c>
      <c r="F44" s="8" t="s">
        <v>13</v>
      </c>
    </row>
    <row r="45" spans="1:6">
      <c r="A45" s="8">
        <v>43</v>
      </c>
      <c r="B45" s="8">
        <v>29</v>
      </c>
      <c r="C45" s="8" t="s">
        <v>11</v>
      </c>
      <c r="D45" s="9">
        <v>95</v>
      </c>
      <c r="E45" s="10">
        <v>26252</v>
      </c>
      <c r="F45" s="8" t="s">
        <v>13</v>
      </c>
    </row>
    <row r="46" spans="1:6">
      <c r="A46" s="8">
        <v>44</v>
      </c>
      <c r="B46" s="8">
        <v>51</v>
      </c>
      <c r="C46" s="8" t="s">
        <v>11</v>
      </c>
      <c r="D46" s="9">
        <v>57</v>
      </c>
      <c r="E46" s="10">
        <v>18437</v>
      </c>
      <c r="F46" s="8" t="s">
        <v>12</v>
      </c>
    </row>
    <row r="47" spans="1:6">
      <c r="A47" s="8">
        <v>45</v>
      </c>
      <c r="B47" s="8">
        <v>49</v>
      </c>
      <c r="C47" s="8" t="s">
        <v>11</v>
      </c>
      <c r="D47" s="9">
        <v>92</v>
      </c>
      <c r="E47" s="10">
        <v>18737</v>
      </c>
      <c r="F47" s="8" t="s">
        <v>15</v>
      </c>
    </row>
    <row r="48" spans="1:6">
      <c r="A48" s="8">
        <v>46</v>
      </c>
      <c r="B48" s="8">
        <v>41</v>
      </c>
      <c r="C48" s="8" t="s">
        <v>14</v>
      </c>
      <c r="D48" s="9">
        <v>102</v>
      </c>
      <c r="E48" s="10">
        <v>21881</v>
      </c>
      <c r="F48" s="8" t="s">
        <v>15</v>
      </c>
    </row>
    <row r="49" spans="1:6">
      <c r="A49" s="8">
        <v>47</v>
      </c>
      <c r="B49" s="8">
        <v>52</v>
      </c>
      <c r="C49" s="8" t="s">
        <v>11</v>
      </c>
      <c r="D49" s="9">
        <v>55</v>
      </c>
      <c r="E49" s="10">
        <v>17886</v>
      </c>
      <c r="F49" s="8" t="s">
        <v>15</v>
      </c>
    </row>
    <row r="50" spans="1:6">
      <c r="A50" s="8">
        <v>48</v>
      </c>
      <c r="B50" s="8">
        <v>61</v>
      </c>
      <c r="C50" s="8" t="s">
        <v>11</v>
      </c>
      <c r="D50" s="9">
        <v>66</v>
      </c>
      <c r="E50" s="10">
        <v>14310</v>
      </c>
      <c r="F50" s="8" t="s">
        <v>15</v>
      </c>
    </row>
    <row r="51" spans="1:6">
      <c r="A51" s="8">
        <v>49</v>
      </c>
      <c r="B51" s="8">
        <v>58</v>
      </c>
      <c r="C51" s="8" t="s">
        <v>11</v>
      </c>
      <c r="D51" s="9">
        <v>85</v>
      </c>
      <c r="E51" s="10">
        <v>15911</v>
      </c>
      <c r="F51" s="8" t="s">
        <v>16</v>
      </c>
    </row>
    <row r="52" spans="1:6">
      <c r="A52" s="8">
        <v>50</v>
      </c>
      <c r="B52" s="8">
        <v>20</v>
      </c>
      <c r="C52" s="8" t="s">
        <v>11</v>
      </c>
      <c r="D52" s="9">
        <v>91</v>
      </c>
      <c r="E52" s="10">
        <v>29241</v>
      </c>
      <c r="F52" s="8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workbookViewId="0">
      <selection activeCell="B8" sqref="B8"/>
    </sheetView>
  </sheetViews>
  <sheetFormatPr defaultRowHeight="15"/>
  <cols>
    <col min="1" max="1" width="19.5703125" customWidth="1"/>
    <col min="2" max="2" width="18" customWidth="1"/>
    <col min="3" max="3" width="23.7109375" customWidth="1"/>
  </cols>
  <sheetData>
    <row r="2" spans="1:3">
      <c r="A2" s="14"/>
      <c r="B2" s="14" t="s">
        <v>67</v>
      </c>
      <c r="C2" s="14" t="s">
        <v>68</v>
      </c>
    </row>
    <row r="3" spans="1:3">
      <c r="A3" s="14" t="s">
        <v>45</v>
      </c>
      <c r="B3" s="14">
        <v>32300</v>
      </c>
      <c r="C3" s="14">
        <v>12435</v>
      </c>
    </row>
    <row r="4" spans="1:3">
      <c r="A4" s="14" t="s">
        <v>46</v>
      </c>
      <c r="B4" s="14">
        <v>5900</v>
      </c>
      <c r="C4" s="14">
        <v>4500</v>
      </c>
    </row>
    <row r="5" spans="1:3">
      <c r="A5" s="14" t="s">
        <v>47</v>
      </c>
      <c r="B5" s="14">
        <v>31900</v>
      </c>
      <c r="C5" s="14">
        <v>115200</v>
      </c>
    </row>
    <row r="6" spans="1:3">
      <c r="A6" s="14" t="s">
        <v>48</v>
      </c>
      <c r="B6" s="14">
        <v>17100</v>
      </c>
      <c r="C6" s="14">
        <v>12345</v>
      </c>
    </row>
    <row r="7" spans="1:3">
      <c r="A7" s="14" t="s">
        <v>49</v>
      </c>
      <c r="B7" s="14">
        <v>18030</v>
      </c>
      <c r="C7" s="14">
        <v>120000</v>
      </c>
    </row>
    <row r="8" spans="1:3">
      <c r="A8" s="14" t="s">
        <v>50</v>
      </c>
      <c r="B8" s="14">
        <v>30800</v>
      </c>
      <c r="C8" s="14">
        <v>12600</v>
      </c>
    </row>
    <row r="9" spans="1:3">
      <c r="A9" s="14" t="s">
        <v>69</v>
      </c>
      <c r="B9" s="14">
        <v>33700</v>
      </c>
      <c r="C9" s="14">
        <v>7600</v>
      </c>
    </row>
    <row r="10" spans="1:3">
      <c r="A10" s="14" t="s">
        <v>51</v>
      </c>
      <c r="B10" s="14">
        <v>7600</v>
      </c>
      <c r="C10" s="14">
        <v>80000</v>
      </c>
    </row>
    <row r="11" spans="1:3">
      <c r="A11" s="14" t="s">
        <v>52</v>
      </c>
      <c r="B11" s="14">
        <v>9300</v>
      </c>
      <c r="C11" s="14">
        <v>568765</v>
      </c>
    </row>
    <row r="12" spans="1:3">
      <c r="A12" s="14" t="s">
        <v>53</v>
      </c>
      <c r="B12" s="14">
        <v>115200</v>
      </c>
      <c r="C12" s="14">
        <v>129000</v>
      </c>
    </row>
    <row r="13" spans="1:3">
      <c r="A13" s="14" t="s">
        <v>54</v>
      </c>
      <c r="B13" s="14">
        <v>52300</v>
      </c>
      <c r="C13" s="14">
        <v>5401</v>
      </c>
    </row>
    <row r="14" spans="1:3">
      <c r="A14" s="14" t="s">
        <v>55</v>
      </c>
      <c r="B14" s="14">
        <v>8700</v>
      </c>
      <c r="C14" s="14">
        <v>5400</v>
      </c>
    </row>
    <row r="15" spans="1:3">
      <c r="A15" s="14" t="s">
        <v>56</v>
      </c>
      <c r="B15" s="14">
        <v>6900</v>
      </c>
      <c r="C15" s="14">
        <v>5000</v>
      </c>
    </row>
    <row r="16" spans="1:3">
      <c r="A16" s="14" t="s">
        <v>57</v>
      </c>
      <c r="B16" s="14">
        <v>102200</v>
      </c>
      <c r="C16" s="14">
        <v>98000</v>
      </c>
    </row>
    <row r="17" spans="1:3">
      <c r="A17" s="14" t="s">
        <v>58</v>
      </c>
      <c r="B17" s="14">
        <v>45500</v>
      </c>
      <c r="C17" s="14">
        <v>30930</v>
      </c>
    </row>
    <row r="18" spans="1:3">
      <c r="A18" s="14"/>
      <c r="B18" s="14"/>
      <c r="C18" s="14"/>
    </row>
    <row r="19" spans="1:3">
      <c r="A19" s="14"/>
      <c r="B19" s="14"/>
      <c r="C19" s="14"/>
    </row>
    <row r="20" spans="1:3">
      <c r="A20" s="14"/>
      <c r="B20" s="14"/>
      <c r="C20" s="14"/>
    </row>
    <row r="21" spans="1:3">
      <c r="A21" s="14"/>
      <c r="B21" s="14"/>
      <c r="C21" s="14"/>
    </row>
    <row r="22" spans="1:3">
      <c r="A22" s="14"/>
      <c r="B22" s="14"/>
      <c r="C22" s="14"/>
    </row>
    <row r="23" spans="1:3">
      <c r="A23" s="14"/>
      <c r="B23" s="14"/>
      <c r="C23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B7"/>
    </sheetView>
  </sheetViews>
  <sheetFormatPr defaultRowHeight="15"/>
  <cols>
    <col min="1" max="1" width="20.42578125" customWidth="1"/>
    <col min="2" max="2" width="25.42578125" customWidth="1"/>
  </cols>
  <sheetData>
    <row r="1" spans="1:2">
      <c r="A1" s="19" t="s">
        <v>66</v>
      </c>
      <c r="B1" s="20" t="s">
        <v>65</v>
      </c>
    </row>
    <row r="2" spans="1:2">
      <c r="A2" s="21" t="s">
        <v>64</v>
      </c>
      <c r="B2" s="22">
        <v>2</v>
      </c>
    </row>
    <row r="3" spans="1:2">
      <c r="A3" s="23" t="s">
        <v>63</v>
      </c>
      <c r="B3" s="24">
        <v>4</v>
      </c>
    </row>
    <row r="4" spans="1:2">
      <c r="A4" s="21" t="s">
        <v>62</v>
      </c>
      <c r="B4" s="22">
        <v>5</v>
      </c>
    </row>
    <row r="5" spans="1:2">
      <c r="A5" s="23" t="s">
        <v>61</v>
      </c>
      <c r="B5" s="24">
        <v>36</v>
      </c>
    </row>
    <row r="6" spans="1:2">
      <c r="A6" s="21" t="s">
        <v>60</v>
      </c>
      <c r="B6" s="22">
        <v>33</v>
      </c>
    </row>
    <row r="7" spans="1:2">
      <c r="A7" s="23" t="s">
        <v>59</v>
      </c>
      <c r="B7" s="24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E8"/>
  <sheetViews>
    <sheetView workbookViewId="0">
      <selection activeCell="C13" sqref="C13"/>
    </sheetView>
  </sheetViews>
  <sheetFormatPr defaultRowHeight="15"/>
  <cols>
    <col min="1" max="1" width="24.140625" customWidth="1"/>
    <col min="2" max="2" width="19.85546875" customWidth="1"/>
    <col min="3" max="3" width="17.5703125" customWidth="1"/>
    <col min="4" max="4" width="16.7109375" customWidth="1"/>
    <col min="5" max="5" width="17.28515625" customWidth="1"/>
  </cols>
  <sheetData>
    <row r="2" spans="1:5" ht="19.5" customHeight="1">
      <c r="A2" s="27" t="s">
        <v>83</v>
      </c>
      <c r="B2" s="28">
        <v>3</v>
      </c>
    </row>
    <row r="3" spans="1:5" ht="18.75">
      <c r="A3" s="29"/>
      <c r="B3" s="29"/>
      <c r="C3" s="29"/>
      <c r="D3" s="29"/>
      <c r="E3" s="29"/>
    </row>
    <row r="4" spans="1:5" ht="18" customHeight="1">
      <c r="A4" s="27" t="s">
        <v>84</v>
      </c>
      <c r="B4" s="27" t="s">
        <v>85</v>
      </c>
      <c r="C4" s="27" t="s">
        <v>86</v>
      </c>
      <c r="D4" s="27" t="s">
        <v>87</v>
      </c>
      <c r="E4" s="30" t="s">
        <v>88</v>
      </c>
    </row>
    <row r="5" spans="1:5" ht="21" customHeight="1">
      <c r="A5" s="31" t="s">
        <v>89</v>
      </c>
      <c r="B5" s="32">
        <v>1327</v>
      </c>
      <c r="C5" s="32">
        <v>1423</v>
      </c>
      <c r="D5" s="33">
        <v>1193</v>
      </c>
      <c r="E5" s="34"/>
    </row>
    <row r="6" spans="1:5" ht="18">
      <c r="A6" s="31" t="s">
        <v>90</v>
      </c>
      <c r="B6" s="32">
        <v>1421</v>
      </c>
      <c r="C6" s="32">
        <v>3863</v>
      </c>
      <c r="D6" s="33">
        <v>2934</v>
      </c>
      <c r="E6" s="34"/>
    </row>
    <row r="7" spans="1:5" ht="18.75" thickBot="1">
      <c r="A7" s="35" t="s">
        <v>91</v>
      </c>
      <c r="B7" s="36">
        <v>5214</v>
      </c>
      <c r="C7" s="36">
        <v>3247</v>
      </c>
      <c r="D7" s="37">
        <v>5467</v>
      </c>
      <c r="E7" s="38"/>
    </row>
    <row r="8" spans="1:5" ht="21" customHeight="1" thickTop="1">
      <c r="A8" s="39" t="s">
        <v>92</v>
      </c>
      <c r="B8" s="40"/>
      <c r="C8" s="40"/>
      <c r="D8" s="40"/>
      <c r="E8" s="4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workbookViewId="0">
      <selection sqref="A1:E14"/>
    </sheetView>
  </sheetViews>
  <sheetFormatPr defaultRowHeight="15"/>
  <cols>
    <col min="5" max="5" width="12.140625" bestFit="1" customWidth="1"/>
    <col min="6" max="6" width="9.5703125" bestFit="1" customWidth="1"/>
    <col min="15" max="15" width="12.140625" bestFit="1" customWidth="1"/>
    <col min="16" max="16" width="9.5703125" bestFit="1" customWidth="1"/>
  </cols>
  <sheetData>
    <row r="1" spans="1:18" ht="15.75">
      <c r="A1" s="26" t="s">
        <v>1</v>
      </c>
      <c r="B1" s="26" t="s">
        <v>7</v>
      </c>
      <c r="C1" s="26" t="s">
        <v>26</v>
      </c>
      <c r="D1" s="26" t="s">
        <v>8</v>
      </c>
      <c r="E1" s="26" t="s">
        <v>9</v>
      </c>
      <c r="F1" s="26" t="s">
        <v>10</v>
      </c>
      <c r="K1" s="2" t="s">
        <v>22</v>
      </c>
      <c r="L1" s="1"/>
      <c r="M1" s="1"/>
      <c r="N1" s="1"/>
      <c r="O1" s="1"/>
      <c r="P1" s="1"/>
      <c r="Q1" s="1"/>
      <c r="R1" s="1"/>
    </row>
    <row r="2" spans="1:18" ht="15.75">
      <c r="A2" s="17">
        <v>1</v>
      </c>
      <c r="B2" s="17">
        <v>32</v>
      </c>
      <c r="C2" s="17" t="s">
        <v>11</v>
      </c>
      <c r="D2" s="17">
        <v>58</v>
      </c>
      <c r="E2" s="17">
        <v>24872</v>
      </c>
      <c r="F2" s="17" t="s">
        <v>12</v>
      </c>
      <c r="K2" s="1" t="s">
        <v>17</v>
      </c>
      <c r="L2" s="1"/>
      <c r="M2" s="1"/>
      <c r="N2" s="1"/>
      <c r="O2" s="1"/>
      <c r="P2" s="1"/>
      <c r="Q2" s="1"/>
      <c r="R2" s="1"/>
    </row>
    <row r="3" spans="1:18" ht="15.75">
      <c r="A3" s="17">
        <v>2</v>
      </c>
      <c r="B3" s="17">
        <v>20</v>
      </c>
      <c r="C3" s="17" t="s">
        <v>11</v>
      </c>
      <c r="D3" s="17">
        <v>59</v>
      </c>
      <c r="E3" s="17">
        <v>29388</v>
      </c>
      <c r="F3" s="17" t="s">
        <v>13</v>
      </c>
      <c r="K3" s="1" t="s">
        <v>18</v>
      </c>
      <c r="L3" s="1"/>
      <c r="M3" s="1"/>
      <c r="N3" s="1"/>
      <c r="O3" s="1"/>
      <c r="P3" s="1"/>
      <c r="Q3" s="1"/>
      <c r="R3" s="1"/>
    </row>
    <row r="4" spans="1:18" ht="15.75">
      <c r="A4" s="17">
        <v>3</v>
      </c>
      <c r="B4" s="17">
        <v>55</v>
      </c>
      <c r="C4" s="17" t="s">
        <v>11</v>
      </c>
      <c r="D4" s="17">
        <v>78</v>
      </c>
      <c r="E4" s="17">
        <v>16764</v>
      </c>
      <c r="F4" s="17" t="s">
        <v>13</v>
      </c>
      <c r="K4" s="1" t="s">
        <v>20</v>
      </c>
      <c r="L4" s="1"/>
      <c r="M4" s="1"/>
      <c r="N4" s="1"/>
      <c r="O4" s="1"/>
      <c r="P4" s="1"/>
      <c r="Q4" s="1"/>
      <c r="R4" s="1"/>
    </row>
    <row r="5" spans="1:18" ht="15.75">
      <c r="A5" s="17">
        <v>4</v>
      </c>
      <c r="B5" s="17">
        <v>52</v>
      </c>
      <c r="C5" s="17" t="s">
        <v>14</v>
      </c>
      <c r="D5" s="17">
        <v>24</v>
      </c>
      <c r="E5" s="17">
        <v>17827</v>
      </c>
      <c r="F5" s="17" t="s">
        <v>15</v>
      </c>
      <c r="K5" s="1" t="s">
        <v>19</v>
      </c>
      <c r="L5" s="1"/>
      <c r="M5" s="1"/>
      <c r="N5" s="1"/>
      <c r="O5" s="1"/>
      <c r="P5" s="1"/>
      <c r="Q5" s="1"/>
      <c r="R5" s="1"/>
    </row>
    <row r="6" spans="1:18" ht="15.75">
      <c r="A6" s="17">
        <v>5</v>
      </c>
      <c r="B6" s="17">
        <v>50</v>
      </c>
      <c r="C6" s="17" t="s">
        <v>11</v>
      </c>
      <c r="D6" s="17">
        <v>46</v>
      </c>
      <c r="E6" s="17">
        <v>18527</v>
      </c>
      <c r="F6" s="17" t="s">
        <v>16</v>
      </c>
      <c r="K6" s="1" t="s">
        <v>21</v>
      </c>
      <c r="L6" s="1"/>
      <c r="M6" s="1"/>
      <c r="N6" s="1"/>
      <c r="O6" s="1"/>
      <c r="P6" s="1"/>
      <c r="Q6" s="1"/>
      <c r="R6" s="1"/>
    </row>
    <row r="7" spans="1:18">
      <c r="A7" s="17">
        <v>6</v>
      </c>
      <c r="B7" s="17">
        <v>21</v>
      </c>
      <c r="C7" s="17" t="s">
        <v>11</v>
      </c>
      <c r="D7" s="17">
        <v>30</v>
      </c>
      <c r="E7" s="17">
        <v>29405</v>
      </c>
      <c r="F7" s="17" t="s">
        <v>15</v>
      </c>
    </row>
    <row r="8" spans="1:18">
      <c r="A8" s="17">
        <v>7</v>
      </c>
      <c r="B8" s="17">
        <v>61</v>
      </c>
      <c r="C8" s="17" t="s">
        <v>11</v>
      </c>
      <c r="D8" s="17">
        <v>114</v>
      </c>
      <c r="E8" s="17">
        <v>14284</v>
      </c>
      <c r="F8" s="17" t="s">
        <v>15</v>
      </c>
    </row>
    <row r="9" spans="1:18">
      <c r="A9" s="17">
        <v>8</v>
      </c>
      <c r="B9" s="17">
        <v>38</v>
      </c>
      <c r="C9" s="17" t="s">
        <v>11</v>
      </c>
      <c r="D9" s="17">
        <v>51</v>
      </c>
      <c r="E9" s="17">
        <v>22731</v>
      </c>
      <c r="F9" s="17" t="s">
        <v>15</v>
      </c>
      <c r="K9" s="18" t="s">
        <v>1</v>
      </c>
      <c r="L9" s="18" t="s">
        <v>7</v>
      </c>
      <c r="M9" s="18" t="s">
        <v>26</v>
      </c>
      <c r="N9" s="18" t="s">
        <v>8</v>
      </c>
      <c r="O9" s="18" t="s">
        <v>9</v>
      </c>
      <c r="P9" s="18" t="s">
        <v>10</v>
      </c>
    </row>
    <row r="10" spans="1:18">
      <c r="A10" s="17">
        <v>9</v>
      </c>
      <c r="B10" s="17">
        <v>59</v>
      </c>
      <c r="C10" s="17" t="s">
        <v>11</v>
      </c>
      <c r="D10" s="17">
        <v>100</v>
      </c>
      <c r="E10" s="17">
        <v>15282</v>
      </c>
      <c r="F10" s="17" t="s">
        <v>16</v>
      </c>
    </row>
    <row r="11" spans="1:18">
      <c r="A11" s="17">
        <v>10</v>
      </c>
      <c r="B11" s="17">
        <v>60</v>
      </c>
      <c r="C11" s="17" t="s">
        <v>11</v>
      </c>
      <c r="D11" s="17">
        <v>45</v>
      </c>
      <c r="E11" s="17">
        <v>15140</v>
      </c>
      <c r="F11" s="17" t="s">
        <v>16</v>
      </c>
    </row>
    <row r="12" spans="1:18">
      <c r="A12" s="17">
        <v>11</v>
      </c>
      <c r="B12" s="17">
        <v>64</v>
      </c>
      <c r="C12" s="17" t="s">
        <v>14</v>
      </c>
      <c r="D12" s="17">
        <v>55</v>
      </c>
      <c r="E12" s="17">
        <v>13545</v>
      </c>
      <c r="F12" s="17" t="s">
        <v>16</v>
      </c>
    </row>
    <row r="13" spans="1:18">
      <c r="A13" s="17">
        <v>12</v>
      </c>
      <c r="B13" s="17">
        <v>59</v>
      </c>
      <c r="C13" s="17" t="s">
        <v>11</v>
      </c>
      <c r="D13" s="17">
        <v>36</v>
      </c>
      <c r="E13" s="17">
        <v>15402</v>
      </c>
      <c r="F13" s="17" t="s">
        <v>13</v>
      </c>
    </row>
    <row r="14" spans="1:18">
      <c r="A14" s="17">
        <v>13</v>
      </c>
      <c r="B14" s="17">
        <v>60</v>
      </c>
      <c r="C14" s="17" t="s">
        <v>14</v>
      </c>
      <c r="D14" s="17">
        <v>62</v>
      </c>
      <c r="E14" s="17">
        <v>14765</v>
      </c>
      <c r="F14" s="17" t="s">
        <v>12</v>
      </c>
    </row>
    <row r="15" spans="1:18">
      <c r="A15" s="17">
        <v>14</v>
      </c>
      <c r="B15" s="17">
        <v>27</v>
      </c>
      <c r="C15" s="17" t="s">
        <v>11</v>
      </c>
      <c r="D15" s="17">
        <v>100</v>
      </c>
      <c r="E15" s="17">
        <v>26972</v>
      </c>
      <c r="F15" s="17" t="s">
        <v>12</v>
      </c>
    </row>
    <row r="16" spans="1:18">
      <c r="A16" s="17">
        <v>15</v>
      </c>
      <c r="B16" s="17">
        <v>53</v>
      </c>
      <c r="C16" s="17" t="s">
        <v>11</v>
      </c>
      <c r="D16" s="17">
        <v>111</v>
      </c>
      <c r="E16" s="17">
        <v>17526</v>
      </c>
      <c r="F16" s="17" t="s">
        <v>12</v>
      </c>
    </row>
    <row r="17" spans="1:6">
      <c r="A17" s="17">
        <v>16</v>
      </c>
      <c r="B17" s="17">
        <v>63</v>
      </c>
      <c r="C17" s="17" t="s">
        <v>11</v>
      </c>
      <c r="D17" s="17">
        <v>59</v>
      </c>
      <c r="E17" s="17">
        <v>13757</v>
      </c>
      <c r="F17" s="17" t="s">
        <v>13</v>
      </c>
    </row>
    <row r="18" spans="1:6">
      <c r="A18" s="17">
        <v>17</v>
      </c>
      <c r="B18" s="17">
        <v>43</v>
      </c>
      <c r="C18" s="17" t="s">
        <v>11</v>
      </c>
      <c r="D18" s="17">
        <v>45</v>
      </c>
      <c r="E18" s="17">
        <v>20984</v>
      </c>
      <c r="F18" s="17" t="s">
        <v>15</v>
      </c>
    </row>
    <row r="19" spans="1:6">
      <c r="A19" s="17">
        <v>18</v>
      </c>
      <c r="B19" s="17">
        <v>24</v>
      </c>
      <c r="C19" s="17" t="s">
        <v>11</v>
      </c>
      <c r="D19" s="17">
        <v>58</v>
      </c>
      <c r="E19" s="17">
        <v>28232</v>
      </c>
      <c r="F19" s="17" t="s">
        <v>16</v>
      </c>
    </row>
    <row r="20" spans="1:6">
      <c r="A20" s="17">
        <v>19</v>
      </c>
      <c r="B20" s="17">
        <v>34</v>
      </c>
      <c r="C20" s="17" t="s">
        <v>14</v>
      </c>
      <c r="D20" s="17">
        <v>95</v>
      </c>
      <c r="E20" s="17">
        <v>24254</v>
      </c>
      <c r="F20" s="17" t="s">
        <v>16</v>
      </c>
    </row>
    <row r="21" spans="1:6">
      <c r="A21" s="17">
        <v>20</v>
      </c>
      <c r="B21" s="17">
        <v>31</v>
      </c>
      <c r="C21" s="17" t="s">
        <v>11</v>
      </c>
      <c r="D21" s="17">
        <v>92</v>
      </c>
      <c r="E21" s="17">
        <v>25192</v>
      </c>
      <c r="F21" s="17" t="s">
        <v>16</v>
      </c>
    </row>
    <row r="22" spans="1:6">
      <c r="A22" s="17">
        <v>21</v>
      </c>
      <c r="B22" s="17">
        <v>47</v>
      </c>
      <c r="C22" s="17" t="s">
        <v>14</v>
      </c>
      <c r="D22" s="17">
        <v>96</v>
      </c>
      <c r="E22" s="17">
        <v>19678</v>
      </c>
      <c r="F22" s="17" t="s">
        <v>12</v>
      </c>
    </row>
    <row r="23" spans="1:6">
      <c r="A23" s="17">
        <v>22</v>
      </c>
      <c r="B23" s="17">
        <v>30</v>
      </c>
      <c r="C23" s="17" t="s">
        <v>14</v>
      </c>
      <c r="D23" s="17">
        <v>91</v>
      </c>
      <c r="E23" s="17">
        <v>25886</v>
      </c>
      <c r="F23" s="17" t="s">
        <v>12</v>
      </c>
    </row>
    <row r="24" spans="1:6">
      <c r="A24" s="17">
        <v>23</v>
      </c>
      <c r="B24" s="17">
        <v>47</v>
      </c>
      <c r="C24" s="17" t="s">
        <v>11</v>
      </c>
      <c r="D24" s="17">
        <v>84</v>
      </c>
      <c r="E24" s="17">
        <v>19364</v>
      </c>
      <c r="F24" s="17" t="s">
        <v>16</v>
      </c>
    </row>
    <row r="25" spans="1:6">
      <c r="A25" s="17">
        <v>24</v>
      </c>
      <c r="B25" s="17">
        <v>35</v>
      </c>
      <c r="C25" s="17" t="s">
        <v>14</v>
      </c>
      <c r="D25" s="17">
        <v>79</v>
      </c>
      <c r="E25" s="17">
        <v>23773</v>
      </c>
      <c r="F25" s="17" t="s">
        <v>13</v>
      </c>
    </row>
    <row r="26" spans="1:6">
      <c r="A26" s="17">
        <v>25</v>
      </c>
      <c r="B26" s="17">
        <v>30</v>
      </c>
      <c r="C26" s="17" t="s">
        <v>11</v>
      </c>
      <c r="D26" s="17">
        <v>64</v>
      </c>
      <c r="E26" s="17">
        <v>26115</v>
      </c>
      <c r="F26" s="17" t="s">
        <v>13</v>
      </c>
    </row>
    <row r="27" spans="1:6">
      <c r="A27" s="17">
        <v>26</v>
      </c>
      <c r="B27" s="17">
        <v>30</v>
      </c>
      <c r="C27" s="17" t="s">
        <v>11</v>
      </c>
      <c r="D27" s="17">
        <v>69</v>
      </c>
      <c r="E27" s="17">
        <v>25915</v>
      </c>
      <c r="F27" s="17" t="s">
        <v>13</v>
      </c>
    </row>
    <row r="28" spans="1:6">
      <c r="A28" s="17">
        <v>27</v>
      </c>
      <c r="B28" s="17">
        <v>63</v>
      </c>
      <c r="C28" s="17" t="s">
        <v>14</v>
      </c>
      <c r="D28" s="17">
        <v>92</v>
      </c>
      <c r="E28" s="17">
        <v>13548</v>
      </c>
      <c r="F28" s="17" t="s">
        <v>16</v>
      </c>
    </row>
    <row r="29" spans="1:6">
      <c r="A29" s="17">
        <v>28</v>
      </c>
      <c r="B29" s="17">
        <v>62</v>
      </c>
      <c r="C29" s="17" t="s">
        <v>14</v>
      </c>
      <c r="D29" s="17">
        <v>118</v>
      </c>
      <c r="E29" s="17">
        <v>14080</v>
      </c>
      <c r="F29" s="17" t="s">
        <v>12</v>
      </c>
    </row>
    <row r="30" spans="1:6">
      <c r="A30" s="17">
        <v>29</v>
      </c>
      <c r="B30" s="17">
        <v>29</v>
      </c>
      <c r="C30" s="17" t="s">
        <v>11</v>
      </c>
      <c r="D30" s="17">
        <v>76</v>
      </c>
      <c r="E30" s="17">
        <v>26251</v>
      </c>
      <c r="F30" s="17" t="s">
        <v>16</v>
      </c>
    </row>
    <row r="31" spans="1:6">
      <c r="A31" s="17">
        <v>30</v>
      </c>
      <c r="B31" s="17">
        <v>19</v>
      </c>
      <c r="C31" s="17" t="s">
        <v>14</v>
      </c>
      <c r="D31" s="17">
        <v>74</v>
      </c>
      <c r="E31" s="17">
        <v>29769</v>
      </c>
      <c r="F31" s="17" t="s">
        <v>12</v>
      </c>
    </row>
    <row r="32" spans="1:6">
      <c r="A32" s="17">
        <v>31</v>
      </c>
      <c r="B32" s="17">
        <v>51</v>
      </c>
      <c r="C32" s="17" t="s">
        <v>14</v>
      </c>
      <c r="D32" s="17">
        <v>75</v>
      </c>
      <c r="E32" s="17">
        <v>18227</v>
      </c>
      <c r="F32" s="17" t="s">
        <v>16</v>
      </c>
    </row>
    <row r="33" spans="1:6">
      <c r="A33" s="17">
        <v>32</v>
      </c>
      <c r="B33" s="17">
        <v>52</v>
      </c>
      <c r="C33" s="17" t="s">
        <v>14</v>
      </c>
      <c r="D33" s="17">
        <v>101</v>
      </c>
      <c r="E33" s="17">
        <v>17645</v>
      </c>
      <c r="F33" s="17" t="s">
        <v>15</v>
      </c>
    </row>
    <row r="34" spans="1:6">
      <c r="A34" s="17">
        <v>33</v>
      </c>
      <c r="B34" s="17">
        <v>44</v>
      </c>
      <c r="C34" s="17" t="s">
        <v>11</v>
      </c>
      <c r="D34" s="17">
        <v>108</v>
      </c>
      <c r="E34" s="17">
        <v>20490</v>
      </c>
      <c r="F34" s="17" t="s">
        <v>15</v>
      </c>
    </row>
    <row r="35" spans="1:6">
      <c r="A35" s="17">
        <v>34</v>
      </c>
      <c r="B35" s="17">
        <v>28</v>
      </c>
      <c r="C35" s="17" t="s">
        <v>14</v>
      </c>
      <c r="D35" s="17">
        <v>73</v>
      </c>
      <c r="E35" s="17">
        <v>26721</v>
      </c>
      <c r="F35" s="17" t="s">
        <v>13</v>
      </c>
    </row>
    <row r="36" spans="1:6">
      <c r="A36" s="17">
        <v>35</v>
      </c>
      <c r="B36" s="17">
        <v>36</v>
      </c>
      <c r="C36" s="17" t="s">
        <v>14</v>
      </c>
      <c r="D36" s="17">
        <v>103</v>
      </c>
      <c r="E36" s="17">
        <v>23373</v>
      </c>
      <c r="F36" s="17" t="s">
        <v>13</v>
      </c>
    </row>
    <row r="37" spans="1:6">
      <c r="A37" s="17">
        <v>36</v>
      </c>
      <c r="B37" s="17">
        <v>28</v>
      </c>
      <c r="C37" s="17" t="s">
        <v>11</v>
      </c>
      <c r="D37" s="17">
        <v>65</v>
      </c>
      <c r="E37" s="17">
        <v>26421</v>
      </c>
      <c r="F37" s="17" t="s">
        <v>13</v>
      </c>
    </row>
    <row r="38" spans="1:6">
      <c r="A38" s="17">
        <v>37</v>
      </c>
      <c r="B38" s="17">
        <v>59</v>
      </c>
      <c r="C38" s="17" t="s">
        <v>11</v>
      </c>
      <c r="D38" s="17">
        <v>95</v>
      </c>
      <c r="E38" s="17">
        <v>15406</v>
      </c>
      <c r="F38" s="17" t="s">
        <v>15</v>
      </c>
    </row>
    <row r="39" spans="1:6">
      <c r="A39" s="17">
        <v>38</v>
      </c>
      <c r="B39" s="17">
        <v>26</v>
      </c>
      <c r="C39" s="17" t="s">
        <v>11</v>
      </c>
      <c r="D39" s="17">
        <v>62</v>
      </c>
      <c r="E39" s="17">
        <v>27368</v>
      </c>
      <c r="F39" s="17" t="s">
        <v>13</v>
      </c>
    </row>
    <row r="40" spans="1:6">
      <c r="A40" s="17">
        <v>39</v>
      </c>
      <c r="B40" s="17">
        <v>58</v>
      </c>
      <c r="C40" s="17" t="s">
        <v>11</v>
      </c>
      <c r="D40" s="17">
        <v>51</v>
      </c>
      <c r="E40" s="17">
        <v>15366</v>
      </c>
      <c r="F40" s="17" t="s">
        <v>13</v>
      </c>
    </row>
    <row r="41" spans="1:6">
      <c r="A41" s="17">
        <v>40</v>
      </c>
      <c r="B41" s="17">
        <v>51</v>
      </c>
      <c r="C41" s="17" t="s">
        <v>11</v>
      </c>
      <c r="D41" s="17">
        <v>70</v>
      </c>
      <c r="E41" s="17">
        <v>18137</v>
      </c>
      <c r="F41" s="17" t="s">
        <v>12</v>
      </c>
    </row>
    <row r="42" spans="1:6">
      <c r="A42" s="17">
        <v>41</v>
      </c>
      <c r="B42" s="17">
        <v>49</v>
      </c>
      <c r="C42" s="17" t="s">
        <v>14</v>
      </c>
      <c r="D42" s="17">
        <v>82</v>
      </c>
      <c r="E42" s="17">
        <v>18850</v>
      </c>
      <c r="F42" s="17" t="s">
        <v>15</v>
      </c>
    </row>
    <row r="43" spans="1:6">
      <c r="A43" s="17">
        <v>42</v>
      </c>
      <c r="B43" s="17">
        <v>46</v>
      </c>
      <c r="C43" s="17" t="s">
        <v>14</v>
      </c>
      <c r="D43" s="17">
        <v>65</v>
      </c>
      <c r="E43" s="17">
        <v>20110</v>
      </c>
      <c r="F43" s="17" t="s">
        <v>13</v>
      </c>
    </row>
    <row r="44" spans="1:6">
      <c r="A44" s="17">
        <v>43</v>
      </c>
      <c r="B44" s="17">
        <v>29</v>
      </c>
      <c r="C44" s="17" t="s">
        <v>11</v>
      </c>
      <c r="D44" s="17">
        <v>95</v>
      </c>
      <c r="E44" s="17">
        <v>26252</v>
      </c>
      <c r="F44" s="17" t="s">
        <v>13</v>
      </c>
    </row>
    <row r="45" spans="1:6">
      <c r="A45" s="17">
        <v>44</v>
      </c>
      <c r="B45" s="17">
        <v>51</v>
      </c>
      <c r="C45" s="17" t="s">
        <v>11</v>
      </c>
      <c r="D45" s="17">
        <v>57</v>
      </c>
      <c r="E45" s="17">
        <v>18437</v>
      </c>
      <c r="F45" s="17" t="s">
        <v>12</v>
      </c>
    </row>
    <row r="46" spans="1:6">
      <c r="A46" s="17">
        <v>45</v>
      </c>
      <c r="B46" s="17">
        <v>49</v>
      </c>
      <c r="C46" s="17" t="s">
        <v>11</v>
      </c>
      <c r="D46" s="17">
        <v>92</v>
      </c>
      <c r="E46" s="17">
        <v>18737</v>
      </c>
      <c r="F46" s="17" t="s">
        <v>15</v>
      </c>
    </row>
    <row r="47" spans="1:6">
      <c r="A47" s="17">
        <v>46</v>
      </c>
      <c r="B47" s="17">
        <v>41</v>
      </c>
      <c r="C47" s="17" t="s">
        <v>14</v>
      </c>
      <c r="D47" s="17">
        <v>102</v>
      </c>
      <c r="E47" s="17">
        <v>21881</v>
      </c>
      <c r="F47" s="17" t="s">
        <v>15</v>
      </c>
    </row>
    <row r="48" spans="1:6">
      <c r="A48" s="17">
        <v>47</v>
      </c>
      <c r="B48" s="17">
        <v>52</v>
      </c>
      <c r="C48" s="17" t="s">
        <v>11</v>
      </c>
      <c r="D48" s="17">
        <v>55</v>
      </c>
      <c r="E48" s="17">
        <v>17886</v>
      </c>
      <c r="F48" s="17" t="s">
        <v>15</v>
      </c>
    </row>
    <row r="49" spans="1:6">
      <c r="A49" s="17">
        <v>48</v>
      </c>
      <c r="B49" s="17">
        <v>61</v>
      </c>
      <c r="C49" s="17" t="s">
        <v>11</v>
      </c>
      <c r="D49" s="17">
        <v>66</v>
      </c>
      <c r="E49" s="17">
        <v>14310</v>
      </c>
      <c r="F49" s="17" t="s">
        <v>15</v>
      </c>
    </row>
    <row r="50" spans="1:6">
      <c r="A50" s="17">
        <v>49</v>
      </c>
      <c r="B50" s="17">
        <v>58</v>
      </c>
      <c r="C50" s="17" t="s">
        <v>11</v>
      </c>
      <c r="D50" s="17">
        <v>85</v>
      </c>
      <c r="E50" s="17">
        <v>15911</v>
      </c>
      <c r="F50" s="17" t="s">
        <v>16</v>
      </c>
    </row>
    <row r="51" spans="1:6">
      <c r="A51" s="17">
        <v>50</v>
      </c>
      <c r="B51" s="17">
        <v>20</v>
      </c>
      <c r="C51" s="17" t="s">
        <v>11</v>
      </c>
      <c r="D51" s="17">
        <v>91</v>
      </c>
      <c r="E51" s="17">
        <v>29241</v>
      </c>
      <c r="F51" s="17" t="s"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F13" sqref="F13"/>
    </sheetView>
  </sheetViews>
  <sheetFormatPr defaultRowHeight="15"/>
  <cols>
    <col min="1" max="1" width="17.5703125" customWidth="1"/>
    <col min="3" max="3" width="15.85546875" customWidth="1"/>
    <col min="4" max="4" width="16" customWidth="1"/>
    <col min="6" max="6" width="11.5703125" customWidth="1"/>
  </cols>
  <sheetData>
    <row r="1" spans="1:6">
      <c r="A1" s="25" t="s">
        <v>84</v>
      </c>
      <c r="B1" s="25" t="s">
        <v>34</v>
      </c>
      <c r="C1" s="25" t="s">
        <v>26</v>
      </c>
      <c r="D1" s="25" t="s">
        <v>0</v>
      </c>
    </row>
    <row r="2" spans="1:6">
      <c r="A2" s="4" t="s">
        <v>45</v>
      </c>
      <c r="B2" s="4" t="s">
        <v>38</v>
      </c>
      <c r="C2" s="4" t="s">
        <v>40</v>
      </c>
      <c r="D2" s="13">
        <v>6457.31</v>
      </c>
    </row>
    <row r="3" spans="1:6">
      <c r="A3" s="4" t="s">
        <v>46</v>
      </c>
      <c r="B3" s="4" t="s">
        <v>35</v>
      </c>
      <c r="C3" s="4" t="s">
        <v>40</v>
      </c>
      <c r="D3" s="13">
        <v>3625.43</v>
      </c>
    </row>
    <row r="4" spans="1:6">
      <c r="A4" s="4" t="s">
        <v>47</v>
      </c>
      <c r="B4" s="4" t="s">
        <v>39</v>
      </c>
      <c r="C4" s="4" t="s">
        <v>40</v>
      </c>
      <c r="D4" s="13">
        <v>2510.7800000000002</v>
      </c>
      <c r="F4" s="7" t="s">
        <v>44</v>
      </c>
    </row>
    <row r="5" spans="1:6">
      <c r="A5" s="4" t="s">
        <v>48</v>
      </c>
      <c r="B5" s="4" t="s">
        <v>38</v>
      </c>
      <c r="C5" s="4" t="s">
        <v>40</v>
      </c>
      <c r="D5" s="13">
        <v>8228.2199999999993</v>
      </c>
      <c r="F5" t="s">
        <v>93</v>
      </c>
    </row>
    <row r="6" spans="1:6">
      <c r="A6" s="4" t="s">
        <v>49</v>
      </c>
      <c r="B6" s="4" t="s">
        <v>38</v>
      </c>
      <c r="C6" s="4" t="s">
        <v>40</v>
      </c>
      <c r="D6" s="13">
        <v>3331.56</v>
      </c>
    </row>
    <row r="7" spans="1:6">
      <c r="A7" s="4" t="s">
        <v>50</v>
      </c>
      <c r="B7" s="4" t="s">
        <v>38</v>
      </c>
      <c r="C7" s="4" t="s">
        <v>36</v>
      </c>
      <c r="D7" s="13">
        <v>7254.36</v>
      </c>
    </row>
    <row r="8" spans="1:6">
      <c r="A8" s="4" t="s">
        <v>69</v>
      </c>
      <c r="B8" s="4" t="s">
        <v>38</v>
      </c>
      <c r="C8" s="4" t="s">
        <v>36</v>
      </c>
      <c r="D8" s="13">
        <v>29766.29</v>
      </c>
    </row>
    <row r="9" spans="1:6">
      <c r="A9" s="4" t="s">
        <v>51</v>
      </c>
      <c r="B9" s="4" t="s">
        <v>37</v>
      </c>
      <c r="C9" s="4" t="s">
        <v>40</v>
      </c>
      <c r="D9" s="13">
        <v>5881.9</v>
      </c>
    </row>
    <row r="10" spans="1:6">
      <c r="A10" s="4" t="s">
        <v>52</v>
      </c>
      <c r="B10" s="4" t="s">
        <v>38</v>
      </c>
      <c r="C10" s="4" t="s">
        <v>40</v>
      </c>
      <c r="D10" s="13">
        <v>4901.3900000000003</v>
      </c>
    </row>
    <row r="11" spans="1:6">
      <c r="A11" s="4" t="s">
        <v>53</v>
      </c>
      <c r="B11" s="4" t="s">
        <v>37</v>
      </c>
      <c r="C11" s="4" t="s">
        <v>36</v>
      </c>
      <c r="D11" s="13">
        <v>1853.67</v>
      </c>
    </row>
    <row r="12" spans="1:6">
      <c r="A12" s="4" t="s">
        <v>54</v>
      </c>
      <c r="B12" s="4" t="s">
        <v>35</v>
      </c>
      <c r="C12" s="4" t="s">
        <v>40</v>
      </c>
      <c r="D12" s="13">
        <v>2015.86</v>
      </c>
    </row>
    <row r="13" spans="1:6">
      <c r="A13" s="4" t="s">
        <v>55</v>
      </c>
      <c r="B13" s="4" t="s">
        <v>37</v>
      </c>
      <c r="C13" s="4" t="s">
        <v>40</v>
      </c>
      <c r="D13" s="13">
        <v>7900.35</v>
      </c>
    </row>
    <row r="14" spans="1:6">
      <c r="A14" s="4" t="s">
        <v>56</v>
      </c>
      <c r="B14" s="4" t="s">
        <v>38</v>
      </c>
      <c r="C14" s="4" t="s">
        <v>36</v>
      </c>
      <c r="D14" s="13">
        <v>2272.61</v>
      </c>
    </row>
    <row r="15" spans="1:6">
      <c r="A15" s="4" t="s">
        <v>57</v>
      </c>
      <c r="B15" s="4" t="s">
        <v>38</v>
      </c>
      <c r="C15" s="4" t="s">
        <v>40</v>
      </c>
      <c r="D15" s="13">
        <v>12262.95</v>
      </c>
    </row>
    <row r="16" spans="1:6">
      <c r="A16" s="4" t="s">
        <v>58</v>
      </c>
      <c r="B16" s="4" t="s">
        <v>39</v>
      </c>
      <c r="C16" s="4" t="s">
        <v>40</v>
      </c>
      <c r="D16" s="13">
        <v>6778.67</v>
      </c>
    </row>
    <row r="17" spans="1:4">
      <c r="A17" s="4" t="s">
        <v>47</v>
      </c>
      <c r="B17" s="4" t="s">
        <v>38</v>
      </c>
      <c r="C17" s="4" t="s">
        <v>40</v>
      </c>
      <c r="D17" s="13">
        <v>33081.06</v>
      </c>
    </row>
    <row r="18" spans="1:4">
      <c r="A18" s="4" t="s">
        <v>48</v>
      </c>
      <c r="B18" s="4" t="s">
        <v>38</v>
      </c>
      <c r="C18" s="4" t="s">
        <v>40</v>
      </c>
      <c r="D18" s="13">
        <v>8650.08</v>
      </c>
    </row>
    <row r="19" spans="1:4">
      <c r="A19" s="4" t="s">
        <v>49</v>
      </c>
      <c r="B19" s="4" t="s">
        <v>39</v>
      </c>
      <c r="C19" s="4" t="s">
        <v>36</v>
      </c>
      <c r="D19" s="13">
        <v>1548.56</v>
      </c>
    </row>
    <row r="20" spans="1:4">
      <c r="A20" s="4" t="s">
        <v>50</v>
      </c>
      <c r="B20" s="4" t="s">
        <v>39</v>
      </c>
      <c r="C20" s="4" t="s">
        <v>36</v>
      </c>
      <c r="D20" s="13">
        <v>8215.43</v>
      </c>
    </row>
    <row r="21" spans="1:4">
      <c r="A21" s="4" t="s">
        <v>69</v>
      </c>
      <c r="B21" s="4" t="s">
        <v>37</v>
      </c>
      <c r="C21" s="4" t="s">
        <v>40</v>
      </c>
      <c r="D21" s="13">
        <v>15021.25</v>
      </c>
    </row>
    <row r="22" spans="1:4">
      <c r="A22" s="4" t="s">
        <v>53</v>
      </c>
      <c r="B22" s="4" t="s">
        <v>35</v>
      </c>
      <c r="C22" s="4" t="s">
        <v>36</v>
      </c>
      <c r="D22" s="13">
        <v>5029.43</v>
      </c>
    </row>
    <row r="23" spans="1:4">
      <c r="A23" s="4" t="s">
        <v>54</v>
      </c>
      <c r="B23" s="4" t="s">
        <v>38</v>
      </c>
      <c r="C23" s="4" t="s">
        <v>36</v>
      </c>
      <c r="D23" s="13">
        <v>2223.0500000000002</v>
      </c>
    </row>
    <row r="24" spans="1:4">
      <c r="A24" s="4" t="s">
        <v>55</v>
      </c>
      <c r="B24" s="4" t="s">
        <v>39</v>
      </c>
      <c r="C24" s="4" t="s">
        <v>36</v>
      </c>
      <c r="D24" s="13">
        <v>1723</v>
      </c>
    </row>
    <row r="25" spans="1:4">
      <c r="A25" s="4" t="s">
        <v>56</v>
      </c>
      <c r="B25" s="4" t="s">
        <v>37</v>
      </c>
      <c r="C25" s="4" t="s">
        <v>40</v>
      </c>
      <c r="D25" s="13">
        <v>6892.79</v>
      </c>
    </row>
    <row r="26" spans="1:4">
      <c r="A26" s="4" t="s">
        <v>57</v>
      </c>
      <c r="B26" s="4" t="s">
        <v>38</v>
      </c>
      <c r="C26" s="4" t="s">
        <v>40</v>
      </c>
      <c r="D26" s="13">
        <v>6646.63</v>
      </c>
    </row>
    <row r="27" spans="1:4">
      <c r="A27" s="4" t="s">
        <v>58</v>
      </c>
      <c r="B27" s="4" t="s">
        <v>39</v>
      </c>
      <c r="C27" s="4" t="s">
        <v>40</v>
      </c>
      <c r="D27" s="13">
        <v>3769.42</v>
      </c>
    </row>
    <row r="28" spans="1:4">
      <c r="A28" s="4" t="s">
        <v>47</v>
      </c>
      <c r="B28" s="4" t="s">
        <v>37</v>
      </c>
      <c r="C28" s="4" t="s">
        <v>36</v>
      </c>
      <c r="D28" s="13">
        <v>4824.5</v>
      </c>
    </row>
    <row r="29" spans="1:4">
      <c r="A29" s="4" t="s">
        <v>48</v>
      </c>
      <c r="B29" s="4" t="s">
        <v>38</v>
      </c>
      <c r="C29" s="4" t="s">
        <v>36</v>
      </c>
      <c r="D29" s="13">
        <v>7409.93</v>
      </c>
    </row>
    <row r="30" spans="1:4">
      <c r="A30" s="4" t="s">
        <v>49</v>
      </c>
      <c r="B30" s="4" t="s">
        <v>35</v>
      </c>
      <c r="C30" s="4" t="s">
        <v>40</v>
      </c>
      <c r="D30" s="13">
        <v>4287.45</v>
      </c>
    </row>
    <row r="31" spans="1:4">
      <c r="A31" s="4" t="s">
        <v>50</v>
      </c>
      <c r="B31" s="4" t="s">
        <v>39</v>
      </c>
      <c r="C31" s="4" t="s">
        <v>40</v>
      </c>
      <c r="D31" s="13">
        <v>5411.53</v>
      </c>
    </row>
    <row r="32" spans="1:4">
      <c r="A32" s="4" t="s">
        <v>69</v>
      </c>
      <c r="B32" s="4" t="s">
        <v>39</v>
      </c>
      <c r="C32" s="4" t="s">
        <v>40</v>
      </c>
      <c r="D32" s="13">
        <v>2694.11</v>
      </c>
    </row>
    <row r="33" spans="1:4">
      <c r="A33" s="4" t="s">
        <v>53</v>
      </c>
      <c r="B33" s="4" t="s">
        <v>35</v>
      </c>
      <c r="C33" s="4" t="s">
        <v>36</v>
      </c>
      <c r="D33" s="13">
        <v>4703.7700000000004</v>
      </c>
    </row>
    <row r="34" spans="1:4">
      <c r="A34" s="4" t="s">
        <v>54</v>
      </c>
      <c r="B34" s="4" t="s">
        <v>37</v>
      </c>
      <c r="C34" s="4" t="s">
        <v>40</v>
      </c>
      <c r="D34" s="13">
        <v>1248.0899999999999</v>
      </c>
    </row>
    <row r="35" spans="1:4">
      <c r="A35" s="4" t="s">
        <v>55</v>
      </c>
      <c r="B35" s="4" t="s">
        <v>37</v>
      </c>
      <c r="C35" s="4" t="s">
        <v>40</v>
      </c>
      <c r="D35" s="13">
        <v>4596</v>
      </c>
    </row>
    <row r="36" spans="1:4">
      <c r="A36" s="4" t="s">
        <v>56</v>
      </c>
      <c r="B36" s="4" t="s">
        <v>38</v>
      </c>
      <c r="C36" s="4" t="s">
        <v>40</v>
      </c>
      <c r="D36" s="13">
        <v>4561.72</v>
      </c>
    </row>
    <row r="37" spans="1:4">
      <c r="A37" s="4" t="s">
        <v>53</v>
      </c>
      <c r="B37" s="4" t="s">
        <v>39</v>
      </c>
      <c r="C37" s="4" t="s">
        <v>40</v>
      </c>
      <c r="D37" s="13">
        <v>7409.93</v>
      </c>
    </row>
    <row r="38" spans="1:4">
      <c r="A38" s="4" t="s">
        <v>54</v>
      </c>
      <c r="B38" s="4" t="s">
        <v>35</v>
      </c>
      <c r="C38" s="4" t="s">
        <v>36</v>
      </c>
      <c r="D38" s="13">
        <v>4287.45</v>
      </c>
    </row>
    <row r="39" spans="1:4">
      <c r="A39" s="4" t="s">
        <v>55</v>
      </c>
      <c r="B39" s="4" t="s">
        <v>37</v>
      </c>
      <c r="C39" s="4" t="s">
        <v>36</v>
      </c>
      <c r="D39" s="13">
        <v>5411.53</v>
      </c>
    </row>
    <row r="40" spans="1:4">
      <c r="A40" s="4" t="s">
        <v>56</v>
      </c>
      <c r="B40" s="4" t="s">
        <v>39</v>
      </c>
      <c r="C40" s="4" t="s">
        <v>36</v>
      </c>
      <c r="D40" s="13">
        <v>2694.11</v>
      </c>
    </row>
    <row r="41" spans="1:4">
      <c r="A41" s="4" t="s">
        <v>57</v>
      </c>
      <c r="B41" s="4" t="s">
        <v>35</v>
      </c>
      <c r="C41" s="4" t="s">
        <v>40</v>
      </c>
      <c r="D41" s="13">
        <v>4703.7700000000004</v>
      </c>
    </row>
    <row r="42" spans="1:4">
      <c r="A42" s="4" t="s">
        <v>58</v>
      </c>
      <c r="B42" s="4" t="s">
        <v>35</v>
      </c>
      <c r="C42" s="4" t="s">
        <v>40</v>
      </c>
      <c r="D42" s="13">
        <v>1248.0899999999999</v>
      </c>
    </row>
    <row r="43" spans="1:4">
      <c r="A43" s="4" t="s">
        <v>47</v>
      </c>
      <c r="B43" s="4" t="s">
        <v>35</v>
      </c>
      <c r="C43" s="4" t="s">
        <v>36</v>
      </c>
      <c r="D43" s="13">
        <v>4596</v>
      </c>
    </row>
    <row r="44" spans="1:4">
      <c r="A44" s="4" t="s">
        <v>48</v>
      </c>
      <c r="B44" s="4" t="s">
        <v>35</v>
      </c>
      <c r="C44" s="4" t="s">
        <v>36</v>
      </c>
      <c r="D44" s="13">
        <v>4561.72</v>
      </c>
    </row>
    <row r="45" spans="1:4">
      <c r="A45" s="4" t="s">
        <v>49</v>
      </c>
      <c r="B45" s="4" t="s">
        <v>37</v>
      </c>
      <c r="C45" s="4" t="s">
        <v>36</v>
      </c>
      <c r="D45" s="13">
        <v>2272.61</v>
      </c>
    </row>
    <row r="46" spans="1:4">
      <c r="A46" s="4" t="s">
        <v>50</v>
      </c>
      <c r="B46" s="4" t="s">
        <v>38</v>
      </c>
      <c r="C46" s="4" t="s">
        <v>36</v>
      </c>
      <c r="D46" s="13">
        <v>12262.95</v>
      </c>
    </row>
    <row r="47" spans="1:4">
      <c r="A47" s="4" t="s">
        <v>69</v>
      </c>
      <c r="B47" s="4" t="s">
        <v>39</v>
      </c>
      <c r="C47" s="4" t="s">
        <v>36</v>
      </c>
      <c r="D47" s="13">
        <v>6778.67</v>
      </c>
    </row>
    <row r="48" spans="1:4">
      <c r="A48" s="4" t="s">
        <v>53</v>
      </c>
      <c r="B48" s="4" t="s">
        <v>39</v>
      </c>
      <c r="C48" s="4" t="s">
        <v>36</v>
      </c>
      <c r="D48" s="13">
        <v>33081.06</v>
      </c>
    </row>
    <row r="49" spans="1:4">
      <c r="A49" s="4" t="s">
        <v>49</v>
      </c>
      <c r="B49" s="4" t="s">
        <v>37</v>
      </c>
      <c r="C49" s="4" t="s">
        <v>40</v>
      </c>
      <c r="D49" s="13">
        <v>8650.08</v>
      </c>
    </row>
    <row r="50" spans="1:4">
      <c r="A50" s="4" t="s">
        <v>50</v>
      </c>
      <c r="B50" s="4" t="s">
        <v>37</v>
      </c>
      <c r="C50" s="4" t="s">
        <v>40</v>
      </c>
      <c r="D50" s="13">
        <v>1548.56</v>
      </c>
    </row>
    <row r="51" spans="1:4">
      <c r="A51" s="4" t="s">
        <v>69</v>
      </c>
      <c r="B51" s="4" t="s">
        <v>38</v>
      </c>
      <c r="C51" s="4" t="s">
        <v>40</v>
      </c>
      <c r="D51" s="13">
        <v>8215.43</v>
      </c>
    </row>
  </sheetData>
  <sortState ref="A2:C81">
    <sortCondition descending="1" ref="C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C5"/>
  <sheetViews>
    <sheetView tabSelected="1" workbookViewId="0">
      <selection activeCell="B14" sqref="B14"/>
    </sheetView>
  </sheetViews>
  <sheetFormatPr defaultRowHeight="15"/>
  <cols>
    <col min="1" max="1" width="28.7109375" customWidth="1"/>
    <col min="2" max="2" width="20" customWidth="1"/>
    <col min="3" max="3" width="27.140625" customWidth="1"/>
  </cols>
  <sheetData>
    <row r="2" spans="1:3">
      <c r="A2" t="s">
        <v>73</v>
      </c>
      <c r="B2">
        <v>12</v>
      </c>
    </row>
    <row r="3" spans="1:3">
      <c r="A3" t="s">
        <v>72</v>
      </c>
      <c r="B3">
        <v>1</v>
      </c>
      <c r="C3" s="7" t="s">
        <v>74</v>
      </c>
    </row>
    <row r="4" spans="1:3">
      <c r="A4" t="s">
        <v>71</v>
      </c>
      <c r="B4">
        <v>120</v>
      </c>
    </row>
    <row r="5" spans="1:3">
      <c r="A5" t="s">
        <v>70</v>
      </c>
      <c r="B5" s="15">
        <f>B2*IF(B3=1,100,IF(B3=2,50,25))+B4</f>
        <v>1320</v>
      </c>
    </row>
  </sheetData>
  <scenarios current="1">
    <scenario name="S1" locked="1" count="2" user="user" comment="Created by user on 10/04/2016">
      <inputCells r="B2" val="10"/>
      <inputCells r="B3" val="2"/>
    </scenario>
    <scenario name="S2" locked="1" count="2" user="user" comment="Created by user on 10/04/2016">
      <inputCells r="B3" val="2"/>
      <inputCells r="B4" val="200"/>
    </scenario>
  </scenario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General</vt:lpstr>
      <vt:lpstr>Sorting ,Subtotal </vt:lpstr>
      <vt:lpstr>Chart</vt:lpstr>
      <vt:lpstr>Pie Chart</vt:lpstr>
      <vt:lpstr>Relative_abs_cell</vt:lpstr>
      <vt:lpstr>Filtering</vt:lpstr>
      <vt:lpstr>Pivot</vt:lpstr>
      <vt:lpstr>Scenario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Summer Mahmoud</cp:lastModifiedBy>
  <dcterms:created xsi:type="dcterms:W3CDTF">2013-10-20T18:37:21Z</dcterms:created>
  <dcterms:modified xsi:type="dcterms:W3CDTF">2017-03-09T18:11:27Z</dcterms:modified>
</cp:coreProperties>
</file>